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Drew\Desktop\Dinah LibreView\"/>
    </mc:Choice>
  </mc:AlternateContent>
  <xr:revisionPtr revIDLastSave="0" documentId="13_ncr:1_{8F61A2C1-1013-4E96-B9EB-7DDDB925444C}" xr6:coauthVersionLast="45" xr6:coauthVersionMax="45" xr10:uidLastSave="{00000000-0000-0000-0000-000000000000}"/>
  <bookViews>
    <workbookView xWindow="-120" yWindow="-120" windowWidth="20730" windowHeight="11160" tabRatio="770" activeTab="2" xr2:uid="{00000000-000D-0000-FFFF-FFFF00000000}"/>
  </bookViews>
  <sheets>
    <sheet name="11-06 Lantus" sheetId="1" r:id="rId1"/>
    <sheet name="11-09 to 12-23 (home testing)" sheetId="4" r:id="rId2"/>
    <sheet name="12-23 PZI &amp; Lantus" sheetId="2" r:id="rId3"/>
    <sheet name="Insulin Times" sheetId="3" r:id="rId4"/>
    <sheet name="1-6 (home testing)"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 i="5" l="1"/>
  <c r="Y1558" i="2" l="1"/>
  <c r="Z1558" i="2"/>
  <c r="Y1559" i="2"/>
  <c r="Z1559" i="2"/>
  <c r="Y1560" i="2"/>
  <c r="Y1561" i="2"/>
  <c r="Y1562" i="2"/>
  <c r="Z1562" i="2"/>
  <c r="Y1563" i="2"/>
  <c r="Z1563" i="2"/>
  <c r="Y1564" i="2"/>
  <c r="Y1565" i="2"/>
  <c r="Z1557" i="2"/>
  <c r="Y1557" i="2"/>
  <c r="Y1554" i="2"/>
  <c r="Y1555" i="2"/>
  <c r="Y1556" i="2"/>
  <c r="Z1556" i="2"/>
  <c r="Y1550" i="2"/>
  <c r="Y1551" i="2"/>
  <c r="Y1552" i="2"/>
  <c r="Z1552" i="2"/>
  <c r="Y1553" i="2"/>
  <c r="Z1553" i="2"/>
  <c r="Y1522" i="2"/>
  <c r="Y1523" i="2"/>
  <c r="Z1523" i="2"/>
  <c r="Y1524" i="2"/>
  <c r="Y1525" i="2"/>
  <c r="Z1525" i="2"/>
  <c r="Y1526" i="2"/>
  <c r="Z1526" i="2"/>
  <c r="Y1527" i="2"/>
  <c r="Z1527" i="2"/>
  <c r="Y1528" i="2"/>
  <c r="Z1528" i="2"/>
  <c r="Y1529" i="2"/>
  <c r="Z1529" i="2"/>
  <c r="Y1530" i="2"/>
  <c r="Y1531" i="2"/>
  <c r="Z1531" i="2"/>
  <c r="Y1532" i="2"/>
  <c r="Z1532" i="2"/>
  <c r="Y1533" i="2"/>
  <c r="Z1533" i="2"/>
  <c r="Y1534" i="2"/>
  <c r="Z1534" i="2"/>
  <c r="Y1535" i="2"/>
  <c r="Z1535" i="2"/>
  <c r="Y1536" i="2"/>
  <c r="Z1536" i="2"/>
  <c r="Y1537" i="2"/>
  <c r="Z1537" i="2"/>
  <c r="Y1538" i="2"/>
  <c r="Y1539" i="2"/>
  <c r="Y1540" i="2"/>
  <c r="Z1540" i="2"/>
  <c r="Y1541" i="2"/>
  <c r="Z1541" i="2"/>
  <c r="Y1542" i="2"/>
  <c r="Z1542" i="2"/>
  <c r="Y1543" i="2"/>
  <c r="Z1543" i="2"/>
  <c r="Y1544" i="2"/>
  <c r="Z1544" i="2"/>
  <c r="Y1545" i="2"/>
  <c r="Z1545" i="2"/>
  <c r="Y1546" i="2"/>
  <c r="Z1546" i="2"/>
  <c r="Y1547" i="2"/>
  <c r="Z1547" i="2"/>
  <c r="Y1548" i="2"/>
  <c r="Z1548" i="2"/>
  <c r="Y1549" i="2"/>
  <c r="Z1549" i="2"/>
  <c r="Y1517" i="2"/>
  <c r="Y1518" i="2"/>
  <c r="Z1518" i="2"/>
  <c r="Y1519" i="2"/>
  <c r="Y1520" i="2"/>
  <c r="Y1521" i="2"/>
  <c r="Z1521" i="2"/>
  <c r="Y1499" i="2"/>
  <c r="Y1500" i="2"/>
  <c r="Y1501" i="2"/>
  <c r="Z1501" i="2"/>
  <c r="Y1502" i="2"/>
  <c r="Z1502" i="2"/>
  <c r="Y1503" i="2"/>
  <c r="Y1504" i="2"/>
  <c r="Y1505" i="2"/>
  <c r="Z1505" i="2"/>
  <c r="Y1506" i="2"/>
  <c r="Z1506" i="2"/>
  <c r="Y1507" i="2"/>
  <c r="Z1507" i="2"/>
  <c r="Y1508" i="2"/>
  <c r="Z1508" i="2"/>
  <c r="Y1509" i="2"/>
  <c r="Y1510" i="2"/>
  <c r="Z1510" i="2"/>
  <c r="Y1511" i="2"/>
  <c r="Z1511" i="2"/>
  <c r="Y1512" i="2"/>
  <c r="Z1512" i="2"/>
  <c r="Y1513" i="2"/>
  <c r="Z1513" i="2"/>
  <c r="Y1514" i="2"/>
  <c r="Y1515" i="2"/>
  <c r="Z1515" i="2"/>
  <c r="Y1516" i="2"/>
  <c r="Z1516" i="2"/>
  <c r="Y1482" i="2"/>
  <c r="Z1482" i="2"/>
  <c r="Y1483" i="2"/>
  <c r="Z1483" i="2"/>
  <c r="Y1484" i="2"/>
  <c r="Z1484" i="2"/>
  <c r="Y1485" i="2"/>
  <c r="Z1485" i="2"/>
  <c r="Y1486" i="2"/>
  <c r="Y1487" i="2"/>
  <c r="Y1488" i="2"/>
  <c r="Z1488" i="2"/>
  <c r="Y1489" i="2"/>
  <c r="Z1489" i="2"/>
  <c r="Y1490" i="2"/>
  <c r="Z1490" i="2"/>
  <c r="Y1491" i="2"/>
  <c r="Z1491" i="2"/>
  <c r="Y1492" i="2"/>
  <c r="Z1492" i="2"/>
  <c r="Y1493" i="2"/>
  <c r="Y1494" i="2"/>
  <c r="Y1495" i="2"/>
  <c r="Z1495" i="2"/>
  <c r="Y1496" i="2"/>
  <c r="Z1496" i="2"/>
  <c r="Y1497" i="2"/>
  <c r="Z1497" i="2"/>
  <c r="Y1498" i="2"/>
  <c r="Z1498" i="2"/>
  <c r="Z1481" i="2"/>
  <c r="Y1481" i="2"/>
  <c r="Y1472" i="2"/>
  <c r="Y1473" i="2"/>
  <c r="Y1474" i="2"/>
  <c r="Z1474" i="2"/>
  <c r="Y1475" i="2"/>
  <c r="Y1476" i="2"/>
  <c r="Y1477" i="2"/>
  <c r="Z1477" i="2"/>
  <c r="Y1478" i="2"/>
  <c r="Y1479" i="2"/>
  <c r="Y1480" i="2"/>
  <c r="Z1480" i="2"/>
  <c r="Y1467" i="2"/>
  <c r="Y1468" i="2"/>
  <c r="Y1469" i="2"/>
  <c r="Z1469" i="2"/>
  <c r="Y1470" i="2"/>
  <c r="Z1470" i="2"/>
  <c r="Y1471" i="2"/>
  <c r="Z1471" i="2"/>
  <c r="Y1459" i="2" l="1"/>
  <c r="Y1460" i="2"/>
  <c r="Y1461" i="2"/>
  <c r="Z1461" i="2"/>
  <c r="Y1462" i="2"/>
  <c r="Z1462" i="2"/>
  <c r="Y1463" i="2"/>
  <c r="Z1463" i="2"/>
  <c r="Y1464" i="2"/>
  <c r="Z1464" i="2"/>
  <c r="Y1465" i="2"/>
  <c r="Z1465" i="2"/>
  <c r="Y1466" i="2"/>
  <c r="Z1466" i="2"/>
  <c r="Y1452" i="2" l="1"/>
  <c r="Y1453" i="2"/>
  <c r="Y1454" i="2"/>
  <c r="Z1454" i="2"/>
  <c r="Y1455" i="2"/>
  <c r="Z1455" i="2"/>
  <c r="Y1456" i="2"/>
  <c r="Z1456" i="2"/>
  <c r="Y1457" i="2"/>
  <c r="Z1457" i="2"/>
  <c r="Y1458" i="2"/>
  <c r="Z1458" i="2"/>
  <c r="Y1434" i="2" l="1"/>
  <c r="Y1435" i="2"/>
  <c r="Y1436" i="2"/>
  <c r="Z1436" i="2"/>
  <c r="Y1437" i="2"/>
  <c r="Z1437" i="2"/>
  <c r="Y1438" i="2"/>
  <c r="Z1438" i="2"/>
  <c r="Y1439" i="2"/>
  <c r="Z1439" i="2"/>
  <c r="Y1440" i="2"/>
  <c r="Z1440" i="2"/>
  <c r="Y1441" i="2"/>
  <c r="Z1441" i="2"/>
  <c r="Y1442" i="2"/>
  <c r="Z1442" i="2"/>
  <c r="Y1443" i="2"/>
  <c r="Z1443" i="2"/>
  <c r="Y1444" i="2"/>
  <c r="Z1444" i="2"/>
  <c r="Y1445" i="2"/>
  <c r="Y1446" i="2"/>
  <c r="Y1447" i="2"/>
  <c r="Z1447" i="2"/>
  <c r="Y1448" i="2"/>
  <c r="Z1448" i="2"/>
  <c r="Y1449" i="2"/>
  <c r="Z1449" i="2"/>
  <c r="Y1450" i="2"/>
  <c r="Z1450" i="2"/>
  <c r="Y1451" i="2"/>
  <c r="Z1451" i="2"/>
  <c r="Y1431" i="2"/>
  <c r="Z1431" i="2"/>
  <c r="Y1432" i="2"/>
  <c r="Z1432" i="2"/>
  <c r="Y1433" i="2"/>
  <c r="Z1433" i="2"/>
  <c r="Y1422" i="2"/>
  <c r="Z1422" i="2"/>
  <c r="Y1423" i="2"/>
  <c r="Z1423" i="2"/>
  <c r="Y1424" i="2"/>
  <c r="Z1424" i="2"/>
  <c r="Y1425" i="2"/>
  <c r="Z1425" i="2"/>
  <c r="Y1426" i="2"/>
  <c r="Z1426" i="2"/>
  <c r="Y1427" i="2"/>
  <c r="Z1427" i="2"/>
  <c r="Y1428" i="2"/>
  <c r="Z1428" i="2"/>
  <c r="Y1429" i="2"/>
  <c r="Z1429" i="2"/>
  <c r="Y1430" i="2"/>
  <c r="Z1430" i="2"/>
  <c r="Y1400" i="2"/>
  <c r="Y1401" i="2"/>
  <c r="Y1402" i="2"/>
  <c r="Z1402" i="2"/>
  <c r="Y1403" i="2"/>
  <c r="Z1403" i="2"/>
  <c r="Y1404" i="2"/>
  <c r="Z1404" i="2"/>
  <c r="Y1405" i="2"/>
  <c r="Z1405" i="2"/>
  <c r="Y1406" i="2"/>
  <c r="Z1406" i="2"/>
  <c r="Y1407" i="2"/>
  <c r="Z1407" i="2"/>
  <c r="Y1408" i="2"/>
  <c r="Z1408" i="2"/>
  <c r="Y1409" i="2"/>
  <c r="Z1409" i="2"/>
  <c r="Y1410" i="2"/>
  <c r="Z1410" i="2"/>
  <c r="Y1411" i="2"/>
  <c r="Y1412" i="2"/>
  <c r="Y1413" i="2"/>
  <c r="Z1413" i="2"/>
  <c r="Y1414" i="2"/>
  <c r="Z1414" i="2"/>
  <c r="Y1415" i="2"/>
  <c r="Z1415" i="2"/>
  <c r="Y1416" i="2"/>
  <c r="Z1416" i="2"/>
  <c r="Y1417" i="2"/>
  <c r="Z1417" i="2"/>
  <c r="Y1418" i="2"/>
  <c r="Z1418" i="2"/>
  <c r="Y1419" i="2"/>
  <c r="Z1419" i="2"/>
  <c r="Y1420" i="2"/>
  <c r="Z1420" i="2"/>
  <c r="Y1421" i="2"/>
  <c r="Z1421" i="2"/>
  <c r="Y1390" i="2"/>
  <c r="Y1391" i="2"/>
  <c r="Y1392" i="2"/>
  <c r="Z1392" i="2"/>
  <c r="Y1393" i="2"/>
  <c r="Y1394" i="2"/>
  <c r="Y1395" i="2"/>
  <c r="Z1395" i="2"/>
  <c r="Y1396" i="2"/>
  <c r="Z1396" i="2"/>
  <c r="Y1397" i="2"/>
  <c r="Z1397" i="2"/>
  <c r="Y1398" i="2"/>
  <c r="Z1398" i="2"/>
  <c r="Y1399" i="2"/>
  <c r="Z1399" i="2"/>
  <c r="Y1380" i="2"/>
  <c r="Y1381" i="2"/>
  <c r="Y1382" i="2"/>
  <c r="Z1382" i="2"/>
  <c r="Y1383" i="2"/>
  <c r="Z1383" i="2"/>
  <c r="Y1384" i="2"/>
  <c r="Z1384" i="2"/>
  <c r="Y1385" i="2"/>
  <c r="Z1385" i="2"/>
  <c r="Y1386" i="2"/>
  <c r="Y1387" i="2"/>
  <c r="Y1388" i="2"/>
  <c r="Z1388" i="2"/>
  <c r="Y1389" i="2"/>
  <c r="Z1389" i="2"/>
  <c r="Z1379" i="2"/>
  <c r="Y1379" i="2"/>
  <c r="Y1376" i="2"/>
  <c r="Y1377" i="2"/>
  <c r="Y1378" i="2"/>
  <c r="Z1378" i="2"/>
  <c r="Y1361" i="2" l="1"/>
  <c r="Y1362" i="2"/>
  <c r="Y1363" i="2"/>
  <c r="Y1364" i="2"/>
  <c r="Z1364" i="2"/>
  <c r="Y1365" i="2"/>
  <c r="Z1365" i="2"/>
  <c r="Y1366" i="2"/>
  <c r="Z1366" i="2"/>
  <c r="Y1367" i="2"/>
  <c r="Z1367" i="2"/>
  <c r="Y1368" i="2"/>
  <c r="Z1368" i="2"/>
  <c r="Y1369" i="2"/>
  <c r="Z1369" i="2"/>
  <c r="Y1370" i="2"/>
  <c r="Z1370" i="2"/>
  <c r="Y1371" i="2"/>
  <c r="Z1371" i="2"/>
  <c r="Y1372" i="2"/>
  <c r="Z1372" i="2"/>
  <c r="Y1373" i="2"/>
  <c r="Z1373" i="2"/>
  <c r="Y1374" i="2"/>
  <c r="Z1374" i="2"/>
  <c r="Y1375" i="2"/>
  <c r="Z1375" i="2"/>
  <c r="Y1349" i="2"/>
  <c r="Y1350" i="2"/>
  <c r="Y1351" i="2"/>
  <c r="Z1351" i="2"/>
  <c r="Y1352" i="2"/>
  <c r="Z1352" i="2"/>
  <c r="Y1353" i="2"/>
  <c r="Z1353" i="2"/>
  <c r="Y1354" i="2"/>
  <c r="Z1354" i="2"/>
  <c r="Y1355" i="2"/>
  <c r="Z1355" i="2"/>
  <c r="Y1356" i="2"/>
  <c r="Z1356" i="2"/>
  <c r="Y1357" i="2"/>
  <c r="Z1357" i="2"/>
  <c r="Y1358" i="2"/>
  <c r="Z1358" i="2"/>
  <c r="Y1359" i="2"/>
  <c r="Z1359" i="2"/>
  <c r="Y1360" i="2"/>
  <c r="Z1360" i="2"/>
  <c r="Y1323" i="2" l="1"/>
  <c r="Y1324" i="2"/>
  <c r="Y1325" i="2"/>
  <c r="Z1325" i="2"/>
  <c r="Y1326" i="2"/>
  <c r="Z1326" i="2"/>
  <c r="Y1327" i="2"/>
  <c r="Z1327" i="2"/>
  <c r="Y1328" i="2"/>
  <c r="Z1328" i="2"/>
  <c r="Y1329" i="2"/>
  <c r="Z1329" i="2"/>
  <c r="Y1330" i="2"/>
  <c r="Z1330" i="2"/>
  <c r="Y1331" i="2"/>
  <c r="Z1331" i="2"/>
  <c r="Y1332" i="2"/>
  <c r="Z1332" i="2"/>
  <c r="Y1333" i="2"/>
  <c r="Z1333" i="2"/>
  <c r="Y1334" i="2"/>
  <c r="Y1335" i="2"/>
  <c r="Y1336" i="2"/>
  <c r="Z1336" i="2"/>
  <c r="Y1337" i="2"/>
  <c r="Z1337" i="2"/>
  <c r="Y1338" i="2"/>
  <c r="Z1338" i="2"/>
  <c r="Y1339" i="2"/>
  <c r="Z1339" i="2"/>
  <c r="Y1340" i="2"/>
  <c r="Z1340" i="2"/>
  <c r="Y1341" i="2"/>
  <c r="Z1341" i="2"/>
  <c r="Y1342" i="2"/>
  <c r="Z1342" i="2"/>
  <c r="Y1343" i="2"/>
  <c r="Z1343" i="2"/>
  <c r="Y1344" i="2"/>
  <c r="Z1344" i="2"/>
  <c r="Y1345" i="2"/>
  <c r="Z1345" i="2"/>
  <c r="Y1346" i="2"/>
  <c r="Z1346" i="2"/>
  <c r="Y1347" i="2"/>
  <c r="Z1347" i="2"/>
  <c r="Y1348" i="2"/>
  <c r="Z1348" i="2"/>
  <c r="Y1297" i="2" l="1"/>
  <c r="Y1298" i="2"/>
  <c r="Z1298" i="2"/>
  <c r="Y1299" i="2"/>
  <c r="Z1299" i="2"/>
  <c r="Y1300" i="2"/>
  <c r="Z1300" i="2"/>
  <c r="Y1301" i="2"/>
  <c r="Z1301" i="2"/>
  <c r="Y1302" i="2"/>
  <c r="Y1303" i="2"/>
  <c r="Z1303" i="2"/>
  <c r="Y1304" i="2"/>
  <c r="Z1304" i="2"/>
  <c r="Y1305" i="2"/>
  <c r="Z1305" i="2"/>
  <c r="Y1306" i="2"/>
  <c r="Z1306" i="2"/>
  <c r="Y1307" i="2"/>
  <c r="Z1307" i="2"/>
  <c r="Y1308" i="2"/>
  <c r="Z1308" i="2"/>
  <c r="Y1309" i="2"/>
  <c r="Z1309" i="2"/>
  <c r="Y1310" i="2"/>
  <c r="Z1310" i="2"/>
  <c r="Y1311" i="2"/>
  <c r="Z1311" i="2"/>
  <c r="Y1312" i="2"/>
  <c r="Z1312" i="2"/>
  <c r="Y1313" i="2"/>
  <c r="Z1313" i="2"/>
  <c r="Y1314" i="2"/>
  <c r="Z1314" i="2"/>
  <c r="Y1315" i="2"/>
  <c r="Z1315" i="2"/>
  <c r="Y1316" i="2"/>
  <c r="Z1316" i="2"/>
  <c r="Y1317" i="2"/>
  <c r="Z1317" i="2"/>
  <c r="Y1318" i="2"/>
  <c r="Z1318" i="2"/>
  <c r="Y1319" i="2"/>
  <c r="Z1319" i="2"/>
  <c r="Y1320" i="2"/>
  <c r="Y1321" i="2"/>
  <c r="Z1321" i="2"/>
  <c r="Y1322" i="2"/>
  <c r="Z1322" i="2"/>
  <c r="Y1293" i="2"/>
  <c r="Y1294" i="2"/>
  <c r="Y1295" i="2"/>
  <c r="Y1296" i="2"/>
  <c r="Z1296" i="2"/>
  <c r="Y1287" i="2"/>
  <c r="Y1288" i="2"/>
  <c r="Y1289" i="2"/>
  <c r="Z1289" i="2"/>
  <c r="Y1290" i="2"/>
  <c r="Y1291" i="2"/>
  <c r="Y1292" i="2"/>
  <c r="Z1292" i="2"/>
  <c r="Y1270" i="2"/>
  <c r="Z1270" i="2"/>
  <c r="Y1271" i="2"/>
  <c r="Z1271" i="2"/>
  <c r="Y1272" i="2"/>
  <c r="Z1272" i="2"/>
  <c r="Y1273" i="2"/>
  <c r="Z1273" i="2"/>
  <c r="Y1274" i="2"/>
  <c r="Z1274" i="2"/>
  <c r="Y1275" i="2"/>
  <c r="Z1275" i="2"/>
  <c r="Y1276" i="2"/>
  <c r="Z1276" i="2"/>
  <c r="Y1277" i="2"/>
  <c r="Z1277" i="2"/>
  <c r="Y1278" i="2"/>
  <c r="Z1278" i="2"/>
  <c r="Y1279" i="2"/>
  <c r="Z1279" i="2"/>
  <c r="Y1280" i="2"/>
  <c r="Z1280" i="2"/>
  <c r="Y1281" i="2"/>
  <c r="Z1281" i="2"/>
  <c r="Y1282" i="2"/>
  <c r="Z1282" i="2"/>
  <c r="Y1283" i="2"/>
  <c r="Z1283" i="2"/>
  <c r="Y1284" i="2"/>
  <c r="Z1284" i="2"/>
  <c r="Y1285" i="2"/>
  <c r="Z1285" i="2"/>
  <c r="Y1286" i="2"/>
  <c r="Z1286" i="2"/>
  <c r="Z1269" i="2" l="1"/>
  <c r="Y1269" i="2"/>
  <c r="Y1267" i="2"/>
  <c r="Y1268" i="2"/>
  <c r="Y1251" i="2"/>
  <c r="Y1252" i="2"/>
  <c r="Y1253" i="2"/>
  <c r="Z1253" i="2"/>
  <c r="Y1254" i="2"/>
  <c r="Z1254" i="2"/>
  <c r="Y1255" i="2"/>
  <c r="Z1255" i="2"/>
  <c r="Y1256" i="2"/>
  <c r="Z1256" i="2"/>
  <c r="Y1257" i="2"/>
  <c r="Z1257" i="2"/>
  <c r="Y1258" i="2"/>
  <c r="Z1258" i="2"/>
  <c r="Y1259" i="2"/>
  <c r="Z1259" i="2"/>
  <c r="Y1260" i="2"/>
  <c r="Z1260" i="2"/>
  <c r="Y1261" i="2"/>
  <c r="Z1261" i="2"/>
  <c r="Y1262" i="2"/>
  <c r="Z1262" i="2"/>
  <c r="Y1263" i="2"/>
  <c r="Y1264" i="2"/>
  <c r="Y1265" i="2"/>
  <c r="Z1265" i="2"/>
  <c r="Y1266" i="2"/>
  <c r="Z1266" i="2"/>
  <c r="Y1221" i="2"/>
  <c r="Y1222" i="2"/>
  <c r="Y1223" i="2"/>
  <c r="Z1223" i="2"/>
  <c r="Y1224" i="2"/>
  <c r="Z1224" i="2"/>
  <c r="Y1225" i="2"/>
  <c r="Z1225" i="2"/>
  <c r="Y1226" i="2"/>
  <c r="Z1226" i="2"/>
  <c r="Y1227" i="2"/>
  <c r="Z1227" i="2"/>
  <c r="Y1228" i="2"/>
  <c r="Z1228" i="2"/>
  <c r="Y1229" i="2"/>
  <c r="Z1229" i="2"/>
  <c r="Y1230" i="2"/>
  <c r="Z1230" i="2"/>
  <c r="Y1231" i="2"/>
  <c r="Z1231" i="2"/>
  <c r="Y1232" i="2"/>
  <c r="Z1232" i="2"/>
  <c r="Y1233" i="2"/>
  <c r="Z1233" i="2"/>
  <c r="Y1234" i="2"/>
  <c r="Z1234" i="2"/>
  <c r="Y1235" i="2"/>
  <c r="Z1235" i="2"/>
  <c r="Y1236" i="2"/>
  <c r="Z1236" i="2"/>
  <c r="Y1237" i="2"/>
  <c r="Z1237" i="2"/>
  <c r="Y1238" i="2"/>
  <c r="Y1239" i="2"/>
  <c r="Y1240" i="2"/>
  <c r="Z1240" i="2"/>
  <c r="Y1241" i="2"/>
  <c r="Z1241" i="2"/>
  <c r="Y1242" i="2"/>
  <c r="Z1242" i="2"/>
  <c r="Y1243" i="2"/>
  <c r="Y1244" i="2"/>
  <c r="Z1244" i="2"/>
  <c r="Y1245" i="2"/>
  <c r="Y1246" i="2"/>
  <c r="Y1247" i="2"/>
  <c r="Z1247" i="2"/>
  <c r="Y1248" i="2"/>
  <c r="Z1248" i="2"/>
  <c r="Y1249" i="2"/>
  <c r="Z1249" i="2"/>
  <c r="Y1250" i="2"/>
  <c r="Z1250" i="2"/>
  <c r="Y1209" i="2" l="1"/>
  <c r="Z1209" i="2"/>
  <c r="Y1210" i="2"/>
  <c r="Z1210" i="2"/>
  <c r="Y1211" i="2"/>
  <c r="Z1211" i="2"/>
  <c r="Y1212" i="2"/>
  <c r="Z1212" i="2"/>
  <c r="Y1213" i="2"/>
  <c r="Z1213" i="2"/>
  <c r="Y1214" i="2"/>
  <c r="Z1214" i="2"/>
  <c r="Y1215" i="2"/>
  <c r="Z1215" i="2"/>
  <c r="Y1216" i="2"/>
  <c r="Z1216" i="2"/>
  <c r="Y1217" i="2"/>
  <c r="Z1217" i="2"/>
  <c r="Y1218" i="2"/>
  <c r="Z1218" i="2"/>
  <c r="Y1219" i="2"/>
  <c r="Z1219" i="2"/>
  <c r="Y1220" i="2"/>
  <c r="Z1220" i="2"/>
  <c r="Z1208" i="2"/>
  <c r="Y1208" i="2"/>
  <c r="Y1206" i="2"/>
  <c r="Y1207" i="2"/>
  <c r="Y1169" i="2"/>
  <c r="Y1170" i="2"/>
  <c r="Y1171" i="2"/>
  <c r="Z1171" i="2"/>
  <c r="Y1172" i="2"/>
  <c r="Z1172" i="2"/>
  <c r="Y1173" i="2"/>
  <c r="Y1174" i="2"/>
  <c r="Y1175" i="2"/>
  <c r="Z1175" i="2"/>
  <c r="Y1176" i="2"/>
  <c r="Z1176" i="2"/>
  <c r="Y1177" i="2"/>
  <c r="Z1177" i="2"/>
  <c r="Y1178" i="2"/>
  <c r="Z1178" i="2"/>
  <c r="Y1179" i="2"/>
  <c r="Y1180" i="2"/>
  <c r="Y1181" i="2"/>
  <c r="Z1181" i="2"/>
  <c r="Y1182" i="2"/>
  <c r="Z1182" i="2"/>
  <c r="Y1183" i="2"/>
  <c r="Z1183" i="2"/>
  <c r="Y1184" i="2"/>
  <c r="Z1184" i="2"/>
  <c r="Y1185" i="2"/>
  <c r="Z1185" i="2"/>
  <c r="Y1186" i="2"/>
  <c r="Z1186" i="2"/>
  <c r="Y1187" i="2"/>
  <c r="Z1187" i="2"/>
  <c r="Y1188" i="2"/>
  <c r="Z1188" i="2"/>
  <c r="Y1189" i="2"/>
  <c r="Z1189" i="2"/>
  <c r="Y1190" i="2"/>
  <c r="Z1190" i="2"/>
  <c r="Y1191" i="2"/>
  <c r="Z1191" i="2"/>
  <c r="Y1192" i="2"/>
  <c r="Z1192" i="2"/>
  <c r="Y1193" i="2"/>
  <c r="Z1193" i="2"/>
  <c r="Y1194" i="2"/>
  <c r="Z1194" i="2"/>
  <c r="Y1195" i="2"/>
  <c r="Z1195" i="2"/>
  <c r="Y1196" i="2"/>
  <c r="Z1196" i="2"/>
  <c r="Y1197" i="2"/>
  <c r="Z1197" i="2"/>
  <c r="Y1198" i="2"/>
  <c r="Z1198" i="2"/>
  <c r="Y1199" i="2"/>
  <c r="Z1199" i="2"/>
  <c r="Y1200" i="2"/>
  <c r="Z1200" i="2"/>
  <c r="Y1201" i="2"/>
  <c r="Z1201" i="2"/>
  <c r="Y1202" i="2"/>
  <c r="Z1202" i="2"/>
  <c r="Y1203" i="2"/>
  <c r="Z1203" i="2"/>
  <c r="Y1204" i="2"/>
  <c r="Z1204" i="2"/>
  <c r="Y1205" i="2"/>
  <c r="Z1205" i="2"/>
  <c r="Y1160" i="2"/>
  <c r="Z1160" i="2"/>
  <c r="Y1161" i="2"/>
  <c r="Z1161" i="2"/>
  <c r="Y1162" i="2"/>
  <c r="Z1162" i="2"/>
  <c r="Y1163" i="2"/>
  <c r="Z1163" i="2"/>
  <c r="Y1164" i="2"/>
  <c r="Z1164" i="2"/>
  <c r="Y1165" i="2"/>
  <c r="Z1165" i="2"/>
  <c r="Y1166" i="2"/>
  <c r="Z1166" i="2"/>
  <c r="Y1167" i="2"/>
  <c r="Z1167" i="2"/>
  <c r="Y1168" i="2"/>
  <c r="Z1168" i="2"/>
  <c r="Y1155" i="2"/>
  <c r="Y1152" i="2"/>
  <c r="Y1153" i="2"/>
  <c r="Y1154" i="2"/>
  <c r="Z1154" i="2"/>
  <c r="Z1155" i="2"/>
  <c r="Y1156" i="2"/>
  <c r="Z1156" i="2"/>
  <c r="Y1157" i="2"/>
  <c r="Y1158" i="2"/>
  <c r="Z1159" i="2"/>
  <c r="Y1159" i="2"/>
  <c r="Y1146" i="2"/>
  <c r="Z1146" i="2"/>
  <c r="Y1147" i="2"/>
  <c r="Z1147" i="2"/>
  <c r="Y1148" i="2"/>
  <c r="Z1148" i="2"/>
  <c r="Y1149" i="2"/>
  <c r="Z1149" i="2"/>
  <c r="Y1150" i="2"/>
  <c r="Z1150" i="2"/>
  <c r="Y1151" i="2"/>
  <c r="Z1151" i="2"/>
  <c r="Y1113" i="2"/>
  <c r="Y1114" i="2"/>
  <c r="Y1115" i="2"/>
  <c r="Z1115" i="2"/>
  <c r="Y1116" i="2"/>
  <c r="Z1116" i="2"/>
  <c r="Y1117" i="2"/>
  <c r="Z1117" i="2"/>
  <c r="Y1118" i="2"/>
  <c r="Z1118" i="2"/>
  <c r="Y1119" i="2"/>
  <c r="Z1119" i="2"/>
  <c r="Y1120" i="2"/>
  <c r="Y1121" i="2"/>
  <c r="Y1122" i="2"/>
  <c r="Z1122" i="2"/>
  <c r="Y1123" i="2"/>
  <c r="Z1123" i="2"/>
  <c r="Y1124" i="2"/>
  <c r="Z1124" i="2"/>
  <c r="Y1125" i="2"/>
  <c r="Z1125" i="2"/>
  <c r="Y1126" i="2"/>
  <c r="Z1126" i="2"/>
  <c r="Y1127" i="2"/>
  <c r="Z1127" i="2"/>
  <c r="Y1128" i="2"/>
  <c r="Z1128" i="2"/>
  <c r="Y1129" i="2"/>
  <c r="Z1129" i="2"/>
  <c r="Y1130" i="2"/>
  <c r="Z1130" i="2"/>
  <c r="Y1131" i="2"/>
  <c r="Z1131" i="2"/>
  <c r="Y1132" i="2"/>
  <c r="Z1132" i="2"/>
  <c r="Y1133" i="2"/>
  <c r="Y1134" i="2"/>
  <c r="Y1135" i="2"/>
  <c r="Z1135" i="2"/>
  <c r="Y1136" i="2"/>
  <c r="Z1136" i="2"/>
  <c r="Y1137" i="2"/>
  <c r="Z1137" i="2"/>
  <c r="Y1138" i="2"/>
  <c r="Z1138" i="2"/>
  <c r="Y1139" i="2"/>
  <c r="Z1139" i="2"/>
  <c r="Y1140" i="2"/>
  <c r="Z1140" i="2"/>
  <c r="Y1141" i="2"/>
  <c r="Z1141" i="2"/>
  <c r="Y1142" i="2"/>
  <c r="Z1142" i="2"/>
  <c r="Y1143" i="2"/>
  <c r="Z1143" i="2"/>
  <c r="Y1144" i="2"/>
  <c r="Z1144" i="2"/>
  <c r="Y1145" i="2"/>
  <c r="Z1145" i="2"/>
  <c r="Y1105" i="2" l="1"/>
  <c r="Z1105" i="2"/>
  <c r="Y1106" i="2"/>
  <c r="Z1106" i="2"/>
  <c r="Y1107" i="2"/>
  <c r="Z1107" i="2"/>
  <c r="Y1108" i="2"/>
  <c r="Z1108" i="2"/>
  <c r="Y1109" i="2"/>
  <c r="Z1109" i="2"/>
  <c r="Y1110" i="2"/>
  <c r="Z1110" i="2"/>
  <c r="Y1111" i="2"/>
  <c r="Z1111" i="2"/>
  <c r="Y1112" i="2"/>
  <c r="Z1112" i="2"/>
  <c r="Z1104" i="2"/>
  <c r="Y1104" i="2"/>
  <c r="Z1098" i="2"/>
  <c r="Z1099" i="2"/>
  <c r="Z1100" i="2"/>
  <c r="Z1101" i="2"/>
  <c r="Y1098" i="2"/>
  <c r="Y1099" i="2"/>
  <c r="Y1100" i="2"/>
  <c r="Y1101" i="2"/>
  <c r="Y1102" i="2"/>
  <c r="Y1103" i="2"/>
  <c r="H71" i="4"/>
  <c r="H75" i="4"/>
  <c r="F75" i="4"/>
  <c r="F73" i="4"/>
  <c r="F74" i="4"/>
  <c r="F72" i="4"/>
  <c r="H72" i="4"/>
  <c r="F71" i="4"/>
  <c r="H70" i="4"/>
  <c r="H69" i="4"/>
  <c r="F69" i="4"/>
  <c r="F67" i="4"/>
  <c r="F68" i="4"/>
  <c r="F65" i="4"/>
  <c r="F66" i="4"/>
  <c r="H64" i="4"/>
  <c r="F64" i="4"/>
  <c r="F63" i="4"/>
  <c r="H62" i="4"/>
  <c r="F62" i="4"/>
  <c r="H61" i="4"/>
  <c r="F61" i="4"/>
  <c r="F60" i="4"/>
  <c r="H60" i="4"/>
  <c r="H59" i="4"/>
  <c r="F59" i="4"/>
  <c r="F58" i="4"/>
  <c r="H57" i="4"/>
  <c r="F57" i="4"/>
  <c r="F55" i="4"/>
  <c r="F56" i="4"/>
  <c r="F54" i="4"/>
  <c r="F53" i="4"/>
  <c r="F52" i="4"/>
  <c r="F51" i="4"/>
  <c r="F50" i="4"/>
  <c r="F49" i="4"/>
  <c r="H25" i="4"/>
  <c r="H46" i="4"/>
  <c r="F48" i="4"/>
  <c r="F47" i="4"/>
  <c r="F45" i="4"/>
  <c r="F46" i="4"/>
  <c r="F44" i="4"/>
  <c r="F43" i="4"/>
  <c r="H42" i="4"/>
  <c r="F41" i="4"/>
  <c r="F42" i="4"/>
  <c r="F39" i="4"/>
  <c r="F40" i="4"/>
  <c r="F38" i="4"/>
  <c r="H37" i="4"/>
  <c r="H21" i="4"/>
  <c r="F37" i="4"/>
  <c r="F36" i="4"/>
  <c r="F35" i="4"/>
  <c r="F33" i="4"/>
  <c r="F34" i="4"/>
  <c r="F32" i="4"/>
  <c r="F31" i="4"/>
  <c r="F30" i="4"/>
  <c r="F29" i="4"/>
  <c r="F28" i="4"/>
  <c r="F27" i="4"/>
  <c r="F26" i="4"/>
  <c r="F25" i="4"/>
  <c r="F23" i="4"/>
  <c r="F24" i="4"/>
  <c r="F22" i="4"/>
  <c r="F21" i="4"/>
  <c r="F20" i="4"/>
  <c r="F19" i="4"/>
  <c r="F17" i="4"/>
  <c r="F18" i="4"/>
  <c r="F15" i="4"/>
  <c r="F16" i="4"/>
  <c r="F12" i="4"/>
  <c r="F13" i="4"/>
  <c r="F14" i="4"/>
  <c r="F9" i="4"/>
  <c r="F10" i="4"/>
  <c r="F11" i="4"/>
  <c r="F8" i="4"/>
  <c r="F6" i="4"/>
  <c r="F7" i="4"/>
  <c r="F5" i="4"/>
  <c r="Y1062" i="2"/>
  <c r="Y1063" i="2"/>
  <c r="Y1064" i="2"/>
  <c r="Z1064" i="2"/>
  <c r="Y1065" i="2"/>
  <c r="Z1065" i="2"/>
  <c r="Y1066" i="2"/>
  <c r="Z1066" i="2"/>
  <c r="Y1067" i="2"/>
  <c r="Z1067" i="2"/>
  <c r="Y1068" i="2"/>
  <c r="Z1068" i="2"/>
  <c r="Y1069" i="2"/>
  <c r="Z1069" i="2"/>
  <c r="Y1070" i="2"/>
  <c r="Z1070" i="2"/>
  <c r="Y1071" i="2"/>
  <c r="Z1071" i="2"/>
  <c r="Y1072" i="2"/>
  <c r="Z1072" i="2"/>
  <c r="Y1073" i="2"/>
  <c r="Z1073" i="2"/>
  <c r="Y1074" i="2"/>
  <c r="Z1074" i="2"/>
  <c r="Y1075" i="2"/>
  <c r="Z1075" i="2"/>
  <c r="Y1076" i="2"/>
  <c r="Z1076" i="2"/>
  <c r="Y1077" i="2"/>
  <c r="Z1077" i="2"/>
  <c r="Y1078" i="2"/>
  <c r="Z1078" i="2"/>
  <c r="Y1079" i="2"/>
  <c r="Z1079" i="2"/>
  <c r="Y1080" i="2"/>
  <c r="Z1080" i="2"/>
  <c r="Y1081" i="2"/>
  <c r="Z1081" i="2"/>
  <c r="Y1082" i="2"/>
  <c r="Z1082" i="2"/>
  <c r="Y1083" i="2"/>
  <c r="Z1083" i="2"/>
  <c r="Y1084" i="2"/>
  <c r="Z1084" i="2"/>
  <c r="Y1085" i="2"/>
  <c r="Z1085" i="2"/>
  <c r="Y1086" i="2"/>
  <c r="Z1086" i="2"/>
  <c r="Y1087" i="2"/>
  <c r="Z1087" i="2"/>
  <c r="Y1088" i="2"/>
  <c r="Z1088" i="2"/>
  <c r="Y1089" i="2"/>
  <c r="Z1089" i="2"/>
  <c r="Y1090" i="2"/>
  <c r="Z1090" i="2"/>
  <c r="Y1091" i="2"/>
  <c r="Z1091" i="2"/>
  <c r="Y1092" i="2"/>
  <c r="Z1092" i="2"/>
  <c r="Y1093" i="2"/>
  <c r="Z1093" i="2"/>
  <c r="Y1094" i="2"/>
  <c r="Z1094" i="2"/>
  <c r="Y1095" i="2"/>
  <c r="Y1096" i="2"/>
  <c r="Y1097" i="2"/>
  <c r="Y1053" i="2"/>
  <c r="Z1053" i="2"/>
  <c r="Y1054" i="2"/>
  <c r="Y1055" i="2"/>
  <c r="Y1056" i="2"/>
  <c r="Z1056" i="2"/>
  <c r="Y1057" i="2"/>
  <c r="Z1057" i="2"/>
  <c r="Y1058" i="2"/>
  <c r="Z1058" i="2"/>
  <c r="Y1059" i="2"/>
  <c r="Z1059" i="2"/>
  <c r="Y1060" i="2"/>
  <c r="Z1060" i="2"/>
  <c r="Y1061" i="2"/>
  <c r="Z1061" i="2"/>
  <c r="Z1052" i="2"/>
  <c r="Y1052" i="2"/>
  <c r="Y997" i="2"/>
  <c r="Z997" i="2"/>
  <c r="Y998" i="2"/>
  <c r="Z998" i="2"/>
  <c r="Y999" i="2"/>
  <c r="Z999" i="2"/>
  <c r="Y1000" i="2"/>
  <c r="Z1000" i="2"/>
  <c r="Y1001" i="2"/>
  <c r="Z1001" i="2"/>
  <c r="Y1002" i="2"/>
  <c r="Z1002" i="2"/>
  <c r="Y1003" i="2"/>
  <c r="Z1003" i="2"/>
  <c r="Y1004" i="2"/>
  <c r="Y1005" i="2"/>
  <c r="Y1006" i="2"/>
  <c r="Z1006" i="2"/>
  <c r="Y1007" i="2"/>
  <c r="Z1007" i="2"/>
  <c r="Y1008" i="2"/>
  <c r="Z1008" i="2"/>
  <c r="Y1009" i="2"/>
  <c r="Z1009" i="2"/>
  <c r="Y1010" i="2"/>
  <c r="Y1011" i="2"/>
  <c r="Z1011" i="2"/>
  <c r="Y1012" i="2"/>
  <c r="Z1012" i="2"/>
  <c r="Y1013" i="2"/>
  <c r="Z1013" i="2"/>
  <c r="Y1014" i="2"/>
  <c r="Z1014" i="2"/>
  <c r="Y1015" i="2"/>
  <c r="Z1015" i="2"/>
  <c r="Y1016" i="2"/>
  <c r="Z1016" i="2"/>
  <c r="Y1017" i="2"/>
  <c r="Z1017" i="2"/>
  <c r="Y1018" i="2"/>
  <c r="Z1018" i="2"/>
  <c r="Y1019" i="2"/>
  <c r="Z1019" i="2"/>
  <c r="Y1020" i="2"/>
  <c r="Y1021" i="2"/>
  <c r="Z1021" i="2"/>
  <c r="Y1022" i="2"/>
  <c r="Z1022" i="2"/>
  <c r="Y1023" i="2"/>
  <c r="Z1023" i="2"/>
  <c r="Y1024" i="2"/>
  <c r="Z1024" i="2"/>
  <c r="Y1025" i="2"/>
  <c r="Z1025" i="2"/>
  <c r="Y1026" i="2"/>
  <c r="Z1026" i="2"/>
  <c r="Y1027" i="2"/>
  <c r="Z1027" i="2"/>
  <c r="Y1028" i="2"/>
  <c r="Z1028" i="2"/>
  <c r="Y1029" i="2"/>
  <c r="Z1029" i="2"/>
  <c r="Y1030" i="2"/>
  <c r="Z1030" i="2"/>
  <c r="Y1031" i="2"/>
  <c r="Z1031" i="2"/>
  <c r="Y1032" i="2"/>
  <c r="Z1032" i="2"/>
  <c r="Y1033" i="2"/>
  <c r="Z1033" i="2"/>
  <c r="Y1034" i="2"/>
  <c r="Z1034" i="2"/>
  <c r="Y1035" i="2"/>
  <c r="Z1035" i="2"/>
  <c r="Y1036" i="2"/>
  <c r="Z1036" i="2"/>
  <c r="Y1037" i="2"/>
  <c r="Z1037" i="2"/>
  <c r="Y1038" i="2"/>
  <c r="Y1039" i="2"/>
  <c r="Y1040" i="2"/>
  <c r="Z1040" i="2"/>
  <c r="Y1041" i="2"/>
  <c r="Z1041" i="2"/>
  <c r="Y1042" i="2"/>
  <c r="Z1042" i="2"/>
  <c r="Y1043" i="2"/>
  <c r="Z1043" i="2"/>
  <c r="Y1044" i="2"/>
  <c r="Z1044" i="2"/>
  <c r="Y1045" i="2"/>
  <c r="Z1045" i="2"/>
  <c r="Y1046" i="2"/>
  <c r="Z1046" i="2"/>
  <c r="Y1047" i="2"/>
  <c r="Z1047" i="2"/>
  <c r="Y1048" i="2"/>
  <c r="Z1048" i="2"/>
  <c r="Y1049" i="2"/>
  <c r="Z1049" i="2"/>
  <c r="Y1050" i="2"/>
  <c r="Y1051" i="2"/>
  <c r="Z996" i="2"/>
  <c r="Y996" i="2"/>
  <c r="Y994" i="2"/>
  <c r="Y995" i="2"/>
  <c r="Y958" i="2"/>
  <c r="Z958" i="2"/>
  <c r="Y959" i="2"/>
  <c r="Z959" i="2"/>
  <c r="Y960" i="2"/>
  <c r="Z960" i="2"/>
  <c r="Y961" i="2"/>
  <c r="Z961" i="2"/>
  <c r="Y962" i="2"/>
  <c r="Z962" i="2"/>
  <c r="Y963" i="2"/>
  <c r="Z963" i="2"/>
  <c r="Y964" i="2"/>
  <c r="Z964" i="2"/>
  <c r="Y965" i="2"/>
  <c r="Z965" i="2"/>
  <c r="Y966" i="2"/>
  <c r="Z966" i="2"/>
  <c r="Y967" i="2"/>
  <c r="Z967" i="2"/>
  <c r="Y968" i="2"/>
  <c r="Z968" i="2"/>
  <c r="Y969" i="2"/>
  <c r="Z969" i="2"/>
  <c r="Y970" i="2"/>
  <c r="Z970" i="2"/>
  <c r="Y971" i="2"/>
  <c r="Z971" i="2"/>
  <c r="Y972" i="2"/>
  <c r="Z972" i="2"/>
  <c r="Y973" i="2"/>
  <c r="Z973" i="2"/>
  <c r="Y974" i="2"/>
  <c r="Z974" i="2"/>
  <c r="Y975" i="2"/>
  <c r="Z975" i="2"/>
  <c r="Y976" i="2"/>
  <c r="Z976" i="2"/>
  <c r="Y977" i="2"/>
  <c r="Z977" i="2"/>
  <c r="Y978" i="2"/>
  <c r="Z978" i="2"/>
  <c r="Y979" i="2"/>
  <c r="Z979" i="2"/>
  <c r="Y980" i="2"/>
  <c r="Z980" i="2"/>
  <c r="Y981" i="2"/>
  <c r="Z981" i="2"/>
  <c r="Y982" i="2"/>
  <c r="Z982" i="2"/>
  <c r="Y983" i="2"/>
  <c r="Z983" i="2"/>
  <c r="Y984" i="2"/>
  <c r="Z984" i="2"/>
  <c r="Y985" i="2"/>
  <c r="Z985" i="2"/>
  <c r="Y986" i="2"/>
  <c r="Z986" i="2"/>
  <c r="Y987" i="2"/>
  <c r="Z987" i="2"/>
  <c r="Y988" i="2"/>
  <c r="Z988" i="2"/>
  <c r="Y989" i="2"/>
  <c r="Z989" i="2"/>
  <c r="Y990" i="2"/>
  <c r="Y991" i="2"/>
  <c r="Y992" i="2"/>
  <c r="Z992" i="2"/>
  <c r="Y993" i="2"/>
  <c r="Z993" i="2"/>
  <c r="Z957" i="2"/>
  <c r="Y957" i="2"/>
  <c r="Y840" i="2"/>
  <c r="Y908" i="2"/>
  <c r="Y909" i="2"/>
  <c r="Y910" i="2"/>
  <c r="Z910" i="2"/>
  <c r="Y911" i="2"/>
  <c r="Z911" i="2"/>
  <c r="Y912" i="2"/>
  <c r="Z912" i="2"/>
  <c r="Y913" i="2"/>
  <c r="Z913" i="2"/>
  <c r="Y914" i="2"/>
  <c r="Z914" i="2"/>
  <c r="Y915" i="2"/>
  <c r="Z915" i="2"/>
  <c r="Y916" i="2"/>
  <c r="Z916" i="2"/>
  <c r="Y917" i="2"/>
  <c r="Z917" i="2"/>
  <c r="Y918" i="2"/>
  <c r="Z918" i="2"/>
  <c r="Y919" i="2"/>
  <c r="Z919" i="2"/>
  <c r="Y920" i="2"/>
  <c r="Z920" i="2"/>
  <c r="Y921" i="2"/>
  <c r="Z921" i="2"/>
  <c r="Y922" i="2"/>
  <c r="Z922" i="2"/>
  <c r="Y923" i="2"/>
  <c r="Z923" i="2"/>
  <c r="Y924" i="2"/>
  <c r="Z924" i="2"/>
  <c r="Y925" i="2"/>
  <c r="Y926" i="2"/>
  <c r="Y927" i="2"/>
  <c r="Z927" i="2"/>
  <c r="Y928" i="2"/>
  <c r="Z928" i="2"/>
  <c r="Y929" i="2"/>
  <c r="Z929" i="2"/>
  <c r="Y930" i="2"/>
  <c r="Z930" i="2"/>
  <c r="Y931" i="2"/>
  <c r="Y932" i="2"/>
  <c r="Y933" i="2"/>
  <c r="Z933" i="2"/>
  <c r="Y934" i="2"/>
  <c r="Z934" i="2"/>
  <c r="Y935" i="2"/>
  <c r="Z935" i="2"/>
  <c r="Y936" i="2"/>
  <c r="Z936" i="2"/>
  <c r="Y937" i="2"/>
  <c r="Z937" i="2"/>
  <c r="Y938" i="2"/>
  <c r="Z938" i="2"/>
  <c r="Y939" i="2"/>
  <c r="Z939" i="2"/>
  <c r="Y940" i="2"/>
  <c r="Z940" i="2"/>
  <c r="Y941" i="2"/>
  <c r="Z941" i="2"/>
  <c r="Y942" i="2"/>
  <c r="Z942" i="2"/>
  <c r="Y943" i="2"/>
  <c r="Z943" i="2"/>
  <c r="Y944" i="2"/>
  <c r="Z944" i="2"/>
  <c r="Y945" i="2"/>
  <c r="Z945" i="2"/>
  <c r="Y946" i="2"/>
  <c r="Z946" i="2"/>
  <c r="Y947" i="2"/>
  <c r="Z947" i="2"/>
  <c r="Y948" i="2"/>
  <c r="Z948" i="2"/>
  <c r="Y949" i="2"/>
  <c r="Z949" i="2"/>
  <c r="Y950" i="2"/>
  <c r="Z950" i="2"/>
  <c r="Y951" i="2"/>
  <c r="Z951" i="2"/>
  <c r="Y952" i="2"/>
  <c r="Z952" i="2"/>
  <c r="Y953" i="2"/>
  <c r="Z953" i="2"/>
  <c r="Y954" i="2"/>
  <c r="Z954" i="2"/>
  <c r="Y955" i="2"/>
  <c r="Y956" i="2"/>
  <c r="Y888" i="2"/>
  <c r="Y889" i="2"/>
  <c r="Y890" i="2"/>
  <c r="Z890" i="2"/>
  <c r="Y891" i="2"/>
  <c r="Z891" i="2"/>
  <c r="Y893" i="2"/>
  <c r="Z893" i="2"/>
  <c r="Y894" i="2"/>
  <c r="Z894" i="2"/>
  <c r="Y895" i="2"/>
  <c r="Z895" i="2"/>
  <c r="Y896" i="2"/>
  <c r="Z896" i="2"/>
  <c r="Y897" i="2"/>
  <c r="Z897" i="2"/>
  <c r="Y898" i="2"/>
  <c r="Z898" i="2"/>
  <c r="Y899" i="2"/>
  <c r="Z899" i="2"/>
  <c r="Y900" i="2"/>
  <c r="Z900" i="2"/>
  <c r="Y901" i="2"/>
  <c r="Z901" i="2"/>
  <c r="Y902" i="2"/>
  <c r="Z902" i="2"/>
  <c r="Y903" i="2"/>
  <c r="Z903" i="2"/>
  <c r="Y904" i="2"/>
  <c r="Z904" i="2"/>
  <c r="Y905" i="2"/>
  <c r="Z905" i="2"/>
  <c r="Y906" i="2"/>
  <c r="Z906" i="2"/>
  <c r="Y907" i="2"/>
  <c r="Z907" i="2"/>
  <c r="Z892" i="2"/>
  <c r="Y892" i="2"/>
  <c r="Y841" i="2" l="1"/>
  <c r="Z841" i="2"/>
  <c r="Y842" i="2"/>
  <c r="Z842" i="2"/>
  <c r="Y843" i="2"/>
  <c r="Z843" i="2"/>
  <c r="Y844" i="2"/>
  <c r="Z844" i="2"/>
  <c r="Y845" i="2"/>
  <c r="Z845" i="2"/>
  <c r="Y846" i="2"/>
  <c r="Y847" i="2"/>
  <c r="Y848" i="2"/>
  <c r="Z848" i="2"/>
  <c r="Y849" i="2"/>
  <c r="Z849" i="2"/>
  <c r="Y850" i="2"/>
  <c r="Z850" i="2"/>
  <c r="Y851" i="2"/>
  <c r="Z851" i="2"/>
  <c r="Y852" i="2"/>
  <c r="Z852" i="2"/>
  <c r="Y853" i="2"/>
  <c r="Z853" i="2"/>
  <c r="Y854" i="2"/>
  <c r="Z854" i="2"/>
  <c r="Y855" i="2"/>
  <c r="Z855" i="2"/>
  <c r="Y856" i="2"/>
  <c r="Z856" i="2"/>
  <c r="Y857" i="2"/>
  <c r="Z857" i="2"/>
  <c r="Y858" i="2"/>
  <c r="Z858" i="2"/>
  <c r="Y859" i="2"/>
  <c r="Y860" i="2"/>
  <c r="Z860" i="2"/>
  <c r="Y861" i="2"/>
  <c r="Z861" i="2"/>
  <c r="Y862" i="2"/>
  <c r="Z862" i="2"/>
  <c r="Y863" i="2"/>
  <c r="Z863" i="2"/>
  <c r="Y864" i="2"/>
  <c r="Z864" i="2"/>
  <c r="Y865" i="2"/>
  <c r="Z865" i="2"/>
  <c r="Y866" i="2"/>
  <c r="Z866" i="2"/>
  <c r="Y867" i="2"/>
  <c r="Z867" i="2"/>
  <c r="Y868" i="2"/>
  <c r="Z868" i="2"/>
  <c r="Y869" i="2"/>
  <c r="Z869" i="2"/>
  <c r="Y870" i="2"/>
  <c r="Z870" i="2"/>
  <c r="Y871" i="2"/>
  <c r="Z871" i="2"/>
  <c r="Y872" i="2"/>
  <c r="Z872" i="2"/>
  <c r="Y873" i="2"/>
  <c r="Z873" i="2"/>
  <c r="Y874" i="2"/>
  <c r="Z874" i="2"/>
  <c r="Y875" i="2"/>
  <c r="Z875" i="2"/>
  <c r="Y876" i="2"/>
  <c r="Z876" i="2"/>
  <c r="Y877" i="2"/>
  <c r="Z877" i="2"/>
  <c r="Y878" i="2"/>
  <c r="Z878" i="2"/>
  <c r="Y879" i="2"/>
  <c r="Z879" i="2"/>
  <c r="Y880" i="2"/>
  <c r="Z880" i="2"/>
  <c r="Y881" i="2"/>
  <c r="Z881" i="2"/>
  <c r="Y882" i="2"/>
  <c r="Z882" i="2"/>
  <c r="Y883" i="2"/>
  <c r="Z883" i="2"/>
  <c r="Y884" i="2"/>
  <c r="Z884" i="2"/>
  <c r="Y885" i="2"/>
  <c r="Z885" i="2"/>
  <c r="Y886" i="2"/>
  <c r="Z886" i="2"/>
  <c r="Y887" i="2"/>
  <c r="Z887" i="2"/>
  <c r="Z840" i="2"/>
  <c r="Y804" i="2"/>
  <c r="Y805" i="2"/>
  <c r="Y806" i="2"/>
  <c r="Z806" i="2"/>
  <c r="Y807" i="2"/>
  <c r="Z807" i="2"/>
  <c r="Y808" i="2"/>
  <c r="Z808" i="2"/>
  <c r="Y809" i="2"/>
  <c r="Z809" i="2"/>
  <c r="Y810" i="2"/>
  <c r="Z810" i="2"/>
  <c r="Y811" i="2"/>
  <c r="Z811" i="2"/>
  <c r="Y812" i="2"/>
  <c r="Y813" i="2"/>
  <c r="Z813" i="2"/>
  <c r="Y814" i="2"/>
  <c r="Z814" i="2"/>
  <c r="Y815" i="2"/>
  <c r="Z815" i="2"/>
  <c r="Y816" i="2"/>
  <c r="Z816" i="2"/>
  <c r="Y817" i="2"/>
  <c r="Z817" i="2"/>
  <c r="Y818" i="2"/>
  <c r="Z818" i="2"/>
  <c r="Y819" i="2"/>
  <c r="Z819" i="2"/>
  <c r="Y820" i="2"/>
  <c r="Y821" i="2"/>
  <c r="Y822" i="2"/>
  <c r="Z822" i="2"/>
  <c r="Y823" i="2"/>
  <c r="Z823" i="2"/>
  <c r="Y824" i="2"/>
  <c r="Z824" i="2"/>
  <c r="Y825" i="2"/>
  <c r="Z825" i="2"/>
  <c r="Y826" i="2"/>
  <c r="Z826" i="2"/>
  <c r="Y827" i="2"/>
  <c r="Z827" i="2"/>
  <c r="Y828" i="2"/>
  <c r="Z828" i="2"/>
  <c r="Y829" i="2"/>
  <c r="Z829" i="2"/>
  <c r="Y830" i="2"/>
  <c r="Z830" i="2"/>
  <c r="Y831" i="2"/>
  <c r="Z831" i="2"/>
  <c r="Y832" i="2"/>
  <c r="Y833" i="2"/>
  <c r="Y834" i="2"/>
  <c r="Z834" i="2"/>
  <c r="Y835" i="2"/>
  <c r="Z835" i="2"/>
  <c r="Y836" i="2"/>
  <c r="Z836" i="2"/>
  <c r="Y837" i="2"/>
  <c r="Z837" i="2"/>
  <c r="Y838" i="2"/>
  <c r="Y839" i="2"/>
  <c r="Y781" i="2"/>
  <c r="Z781" i="2"/>
  <c r="Y782" i="2"/>
  <c r="Z782" i="2"/>
  <c r="Y783" i="2"/>
  <c r="Z783" i="2"/>
  <c r="Y784" i="2"/>
  <c r="Z784" i="2"/>
  <c r="Y785" i="2"/>
  <c r="Y786" i="2"/>
  <c r="Y787" i="2"/>
  <c r="Z787" i="2"/>
  <c r="Y788" i="2"/>
  <c r="Z788" i="2"/>
  <c r="Y789" i="2"/>
  <c r="Z789" i="2"/>
  <c r="Y790" i="2"/>
  <c r="Z790" i="2"/>
  <c r="Y791" i="2"/>
  <c r="Z791" i="2"/>
  <c r="Y792" i="2"/>
  <c r="Y793" i="2"/>
  <c r="Y794" i="2"/>
  <c r="Z794" i="2"/>
  <c r="Y795" i="2"/>
  <c r="Z795" i="2"/>
  <c r="Y796" i="2"/>
  <c r="Z796" i="2"/>
  <c r="Y797" i="2"/>
  <c r="Z797" i="2"/>
  <c r="Y798" i="2"/>
  <c r="Z798" i="2"/>
  <c r="Y799" i="2"/>
  <c r="Z799" i="2"/>
  <c r="Y800" i="2"/>
  <c r="Z800" i="2"/>
  <c r="Y801" i="2"/>
  <c r="Y802" i="2"/>
  <c r="Y803" i="2"/>
  <c r="Z803" i="2"/>
  <c r="Z780" i="2"/>
  <c r="Y780" i="2"/>
  <c r="Y775" i="2"/>
  <c r="Y776" i="2"/>
  <c r="Y777" i="2"/>
  <c r="Z777" i="2"/>
  <c r="Y778" i="2"/>
  <c r="Z778" i="2"/>
  <c r="Y779" i="2"/>
  <c r="Z779" i="2"/>
  <c r="Y742" i="2" l="1"/>
  <c r="Y743" i="2"/>
  <c r="Y744" i="2"/>
  <c r="Z744" i="2"/>
  <c r="Y745" i="2"/>
  <c r="Z745" i="2"/>
  <c r="Y746" i="2"/>
  <c r="Z746" i="2"/>
  <c r="Y747" i="2"/>
  <c r="Z747" i="2"/>
  <c r="Y748" i="2"/>
  <c r="Z748" i="2"/>
  <c r="Y749" i="2"/>
  <c r="Z749" i="2"/>
  <c r="Y750" i="2"/>
  <c r="Z750" i="2"/>
  <c r="Y751" i="2"/>
  <c r="Z751" i="2"/>
  <c r="Y752" i="2"/>
  <c r="Z752" i="2"/>
  <c r="Y753" i="2"/>
  <c r="Z753" i="2"/>
  <c r="Y754" i="2"/>
  <c r="Z754" i="2"/>
  <c r="Y755" i="2"/>
  <c r="Z755" i="2"/>
  <c r="Y756" i="2"/>
  <c r="Z756" i="2"/>
  <c r="Y757" i="2"/>
  <c r="Z757" i="2"/>
  <c r="Y758" i="2"/>
  <c r="Z758" i="2"/>
  <c r="Y759" i="2"/>
  <c r="Z759" i="2"/>
  <c r="Y760" i="2"/>
  <c r="Z760" i="2"/>
  <c r="Y761" i="2"/>
  <c r="Z761" i="2"/>
  <c r="Y762" i="2"/>
  <c r="Z762" i="2"/>
  <c r="Y763" i="2"/>
  <c r="Z763" i="2"/>
  <c r="Y764" i="2"/>
  <c r="Z764" i="2"/>
  <c r="Y765" i="2"/>
  <c r="Z765" i="2"/>
  <c r="Y766" i="2"/>
  <c r="Z766" i="2"/>
  <c r="Y767" i="2"/>
  <c r="Z767" i="2"/>
  <c r="Y768" i="2"/>
  <c r="Z768" i="2"/>
  <c r="Y769" i="2"/>
  <c r="Z769" i="2"/>
  <c r="Y770" i="2"/>
  <c r="Z770" i="2"/>
  <c r="Y771" i="2"/>
  <c r="Z771" i="2"/>
  <c r="Y772" i="2"/>
  <c r="Z772" i="2"/>
  <c r="Y773" i="2"/>
  <c r="Z773" i="2"/>
  <c r="Y774" i="2"/>
  <c r="Z774" i="2"/>
  <c r="Y733" i="2" l="1"/>
  <c r="Z733" i="2"/>
  <c r="Y734" i="2"/>
  <c r="Z734" i="2"/>
  <c r="Y735" i="2"/>
  <c r="Z735" i="2"/>
  <c r="Y736" i="2"/>
  <c r="Z736" i="2"/>
  <c r="Y737" i="2"/>
  <c r="Z737" i="2"/>
  <c r="Y738" i="2"/>
  <c r="Z738" i="2"/>
  <c r="Y739" i="2"/>
  <c r="Z739" i="2"/>
  <c r="Y740" i="2"/>
  <c r="Z740" i="2"/>
  <c r="Y741" i="2"/>
  <c r="Z741" i="2"/>
  <c r="Z732" i="2"/>
  <c r="Y732" i="2"/>
  <c r="Y730" i="2"/>
  <c r="Y731" i="2"/>
  <c r="Y707" i="2" l="1"/>
  <c r="Y708" i="2"/>
  <c r="Y709" i="2"/>
  <c r="Z709" i="2"/>
  <c r="Y710" i="2"/>
  <c r="Z710" i="2"/>
  <c r="Y711" i="2"/>
  <c r="Y712" i="2"/>
  <c r="Y713" i="2"/>
  <c r="Z713" i="2"/>
  <c r="Y714" i="2"/>
  <c r="Z714" i="2"/>
  <c r="Y715" i="2"/>
  <c r="Z715" i="2"/>
  <c r="Y716" i="2"/>
  <c r="Z716" i="2"/>
  <c r="Y717" i="2"/>
  <c r="Z717" i="2"/>
  <c r="Y718" i="2"/>
  <c r="Z718" i="2"/>
  <c r="Y719" i="2"/>
  <c r="Z719" i="2"/>
  <c r="Y720" i="2"/>
  <c r="Z720" i="2"/>
  <c r="Y721" i="2"/>
  <c r="Z721" i="2"/>
  <c r="Y722" i="2"/>
  <c r="Z722" i="2"/>
  <c r="Y723" i="2"/>
  <c r="Z723" i="2"/>
  <c r="Y724" i="2"/>
  <c r="Z724" i="2"/>
  <c r="Y725" i="2"/>
  <c r="Z725" i="2"/>
  <c r="Y726" i="2"/>
  <c r="Y727" i="2"/>
  <c r="Y728" i="2"/>
  <c r="Z728" i="2"/>
  <c r="Y729" i="2"/>
  <c r="Z729" i="2"/>
  <c r="Y689" i="2" l="1"/>
  <c r="Y690" i="2"/>
  <c r="Y691" i="2"/>
  <c r="Z691" i="2"/>
  <c r="Y692" i="2"/>
  <c r="Z692" i="2"/>
  <c r="Y693" i="2"/>
  <c r="Y694" i="2"/>
  <c r="Y695" i="2"/>
  <c r="Z695" i="2"/>
  <c r="Y696" i="2"/>
  <c r="Z696" i="2"/>
  <c r="Y697" i="2"/>
  <c r="Y698" i="2"/>
  <c r="Y699" i="2"/>
  <c r="Z699" i="2"/>
  <c r="Y700" i="2"/>
  <c r="Z700" i="2"/>
  <c r="Y701" i="2"/>
  <c r="Z701" i="2"/>
  <c r="Y702" i="2"/>
  <c r="Z702" i="2"/>
  <c r="Y703" i="2"/>
  <c r="Z703" i="2"/>
  <c r="Y704" i="2"/>
  <c r="Z704" i="2"/>
  <c r="Y705" i="2"/>
  <c r="Z705" i="2"/>
  <c r="Y706" i="2"/>
  <c r="Z706" i="2"/>
  <c r="Y673" i="2" l="1"/>
  <c r="Z673" i="2"/>
  <c r="Y674" i="2"/>
  <c r="Z674" i="2"/>
  <c r="Y675" i="2"/>
  <c r="Z675" i="2"/>
  <c r="Y676" i="2"/>
  <c r="Z676" i="2"/>
  <c r="Y677" i="2"/>
  <c r="Z677" i="2"/>
  <c r="Y678" i="2"/>
  <c r="Z678" i="2"/>
  <c r="Y679" i="2"/>
  <c r="Z679" i="2"/>
  <c r="Y680" i="2"/>
  <c r="Z680" i="2"/>
  <c r="Y681" i="2"/>
  <c r="Z681" i="2"/>
  <c r="Y682" i="2"/>
  <c r="Z682" i="2"/>
  <c r="Y683" i="2"/>
  <c r="Z683" i="2"/>
  <c r="Y684" i="2"/>
  <c r="Z684" i="2"/>
  <c r="Y685" i="2"/>
  <c r="Z685" i="2"/>
  <c r="Y686" i="2"/>
  <c r="Z686" i="2"/>
  <c r="Y687" i="2"/>
  <c r="Z687" i="2"/>
  <c r="Y688" i="2"/>
  <c r="Z688" i="2"/>
  <c r="Z672" i="2"/>
  <c r="Y672" i="2"/>
  <c r="Y671" i="2"/>
  <c r="Z671" i="2"/>
  <c r="Y670" i="2" l="1"/>
  <c r="Z670" i="2"/>
  <c r="Y668" i="2"/>
  <c r="Z668" i="2"/>
  <c r="Y669" i="2"/>
  <c r="Z669" i="2"/>
  <c r="Y665" i="2"/>
  <c r="Z665" i="2"/>
  <c r="Y666" i="2"/>
  <c r="Z666" i="2"/>
  <c r="Y667" i="2"/>
  <c r="Z667" i="2"/>
  <c r="Y657" i="2"/>
  <c r="Z657" i="2"/>
  <c r="Y658" i="2"/>
  <c r="Z658" i="2"/>
  <c r="Y659" i="2"/>
  <c r="Z659" i="2"/>
  <c r="Y660" i="2"/>
  <c r="Z660" i="2"/>
  <c r="Y661" i="2"/>
  <c r="Z661" i="2"/>
  <c r="Y662" i="2"/>
  <c r="Z662" i="2"/>
  <c r="Y663" i="2"/>
  <c r="Z663" i="2"/>
  <c r="Y664" i="2"/>
  <c r="Z664" i="2"/>
  <c r="Y654" i="2"/>
  <c r="Z654" i="2"/>
  <c r="Y655" i="2"/>
  <c r="Z655" i="2"/>
  <c r="Y656" i="2"/>
  <c r="Z656" i="2"/>
  <c r="Y629" i="2"/>
  <c r="Y630" i="2"/>
  <c r="Y631" i="2"/>
  <c r="Z631" i="2"/>
  <c r="Y632" i="2"/>
  <c r="Z632" i="2"/>
  <c r="Y633" i="2"/>
  <c r="Z633" i="2"/>
  <c r="Y634" i="2"/>
  <c r="Z634" i="2"/>
  <c r="Y635" i="2"/>
  <c r="Z635" i="2"/>
  <c r="Y636" i="2"/>
  <c r="Y637" i="2"/>
  <c r="Y638" i="2"/>
  <c r="Z638" i="2"/>
  <c r="Y639" i="2"/>
  <c r="Z639" i="2"/>
  <c r="Y640" i="2"/>
  <c r="Z640" i="2"/>
  <c r="Y641" i="2"/>
  <c r="Z641" i="2"/>
  <c r="Y642" i="2"/>
  <c r="Z642" i="2"/>
  <c r="Y643" i="2"/>
  <c r="Z643" i="2"/>
  <c r="Y644" i="2"/>
  <c r="Z644" i="2"/>
  <c r="Y645" i="2"/>
  <c r="Z645" i="2"/>
  <c r="Y646" i="2"/>
  <c r="Z646" i="2"/>
  <c r="Y647" i="2"/>
  <c r="Z647" i="2"/>
  <c r="Y648" i="2"/>
  <c r="Z648" i="2"/>
  <c r="Y649" i="2"/>
  <c r="Z649" i="2"/>
  <c r="Y650" i="2"/>
  <c r="Z650" i="2"/>
  <c r="Y651" i="2"/>
  <c r="Z651" i="2"/>
  <c r="Y652" i="2"/>
  <c r="Z652" i="2"/>
  <c r="Y653" i="2"/>
  <c r="Z653" i="2"/>
  <c r="Y622" i="2" l="1"/>
  <c r="Z622" i="2"/>
  <c r="Y623" i="2"/>
  <c r="Z623" i="2"/>
  <c r="Y624" i="2"/>
  <c r="Z624" i="2"/>
  <c r="Y625" i="2"/>
  <c r="Z625" i="2"/>
  <c r="Y626" i="2"/>
  <c r="Z626" i="2"/>
  <c r="Y627" i="2"/>
  <c r="Z627" i="2"/>
  <c r="Y628" i="2"/>
  <c r="Z628" i="2"/>
  <c r="Z621" i="2"/>
  <c r="Y621" i="2"/>
  <c r="Y612" i="2"/>
  <c r="Y613" i="2"/>
  <c r="Y614" i="2"/>
  <c r="Z614" i="2"/>
  <c r="Y615" i="2"/>
  <c r="Z615" i="2"/>
  <c r="Y616" i="2"/>
  <c r="Z616" i="2"/>
  <c r="Y617" i="2"/>
  <c r="Z617" i="2"/>
  <c r="Y618" i="2"/>
  <c r="Z618" i="2"/>
  <c r="Y619" i="2"/>
  <c r="Y620" i="2"/>
  <c r="Y603" i="2"/>
  <c r="Y604" i="2"/>
  <c r="Z604" i="2"/>
  <c r="Y605" i="2"/>
  <c r="Z605" i="2"/>
  <c r="Y606" i="2"/>
  <c r="Z606" i="2"/>
  <c r="Y607" i="2"/>
  <c r="Z607" i="2"/>
  <c r="Y608" i="2"/>
  <c r="Z608" i="2"/>
  <c r="Y609" i="2"/>
  <c r="Z609" i="2"/>
  <c r="Y610" i="2"/>
  <c r="Z610" i="2"/>
  <c r="Y611" i="2"/>
  <c r="Z611" i="2"/>
  <c r="Y591" i="2"/>
  <c r="Y592" i="2"/>
  <c r="Z592" i="2"/>
  <c r="Y593" i="2"/>
  <c r="Z593" i="2"/>
  <c r="Y594" i="2"/>
  <c r="Y595" i="2"/>
  <c r="Y596" i="2"/>
  <c r="Z596" i="2"/>
  <c r="Y597" i="2"/>
  <c r="Z597" i="2"/>
  <c r="Y598" i="2"/>
  <c r="Z598" i="2"/>
  <c r="Y599" i="2"/>
  <c r="Z599" i="2"/>
  <c r="Y600" i="2"/>
  <c r="Y601" i="2"/>
  <c r="Z601" i="2"/>
  <c r="Y602" i="2"/>
  <c r="Z602" i="2"/>
  <c r="Y581" i="2" l="1"/>
  <c r="Y582" i="2"/>
  <c r="Y583" i="2"/>
  <c r="Z583" i="2"/>
  <c r="Y584" i="2"/>
  <c r="Z584" i="2"/>
  <c r="Y585" i="2"/>
  <c r="Z585" i="2"/>
  <c r="Y586" i="2"/>
  <c r="Z586" i="2"/>
  <c r="Y587" i="2"/>
  <c r="Z587" i="2"/>
  <c r="Y588" i="2"/>
  <c r="Z588" i="2"/>
  <c r="Y589" i="2"/>
  <c r="Z589" i="2"/>
  <c r="Y590" i="2"/>
  <c r="Z590" i="2"/>
  <c r="Y574" i="2"/>
  <c r="Y575" i="2"/>
  <c r="Y576" i="2"/>
  <c r="Z576" i="2"/>
  <c r="Y577" i="2"/>
  <c r="Z577" i="2"/>
  <c r="Y578" i="2"/>
  <c r="Z578" i="2"/>
  <c r="Y579" i="2"/>
  <c r="Z579" i="2"/>
  <c r="Y580" i="2"/>
  <c r="Z580" i="2"/>
  <c r="Y568" i="2"/>
  <c r="Z568" i="2"/>
  <c r="Y569" i="2"/>
  <c r="Z569" i="2"/>
  <c r="Y570" i="2"/>
  <c r="Z570" i="2"/>
  <c r="Y571" i="2"/>
  <c r="Z571" i="2"/>
  <c r="Y572" i="2"/>
  <c r="Z572" i="2"/>
  <c r="Y573" i="2"/>
  <c r="Z573" i="2"/>
  <c r="Z567" i="2"/>
  <c r="Y567" i="2"/>
  <c r="Y561" i="2"/>
  <c r="Y562" i="2"/>
  <c r="Y563" i="2"/>
  <c r="Z563" i="2"/>
  <c r="Y564" i="2"/>
  <c r="Z564" i="2"/>
  <c r="Y565" i="2"/>
  <c r="Y566" i="2"/>
  <c r="Y544" i="2"/>
  <c r="Y545" i="2"/>
  <c r="Y546" i="2"/>
  <c r="Z546" i="2"/>
  <c r="Y547" i="2"/>
  <c r="Z547" i="2"/>
  <c r="Y548" i="2"/>
  <c r="Z548" i="2"/>
  <c r="Y549" i="2"/>
  <c r="Z549" i="2"/>
  <c r="Y550" i="2"/>
  <c r="Z550" i="2"/>
  <c r="Y551" i="2"/>
  <c r="Z551" i="2"/>
  <c r="Y552" i="2"/>
  <c r="Z552" i="2"/>
  <c r="Y553" i="2"/>
  <c r="Z553" i="2"/>
  <c r="Y554" i="2"/>
  <c r="Z554" i="2"/>
  <c r="Y555" i="2"/>
  <c r="Z555" i="2"/>
  <c r="Y556" i="2"/>
  <c r="Z556" i="2"/>
  <c r="Y557" i="2"/>
  <c r="Z557" i="2"/>
  <c r="Y558" i="2"/>
  <c r="Z558" i="2"/>
  <c r="Y559" i="2"/>
  <c r="Z559" i="2"/>
  <c r="Y560" i="2"/>
  <c r="Z560" i="2"/>
  <c r="Y537" i="2"/>
  <c r="Y538" i="2"/>
  <c r="Z538" i="2"/>
  <c r="Y539" i="2"/>
  <c r="Z539" i="2"/>
  <c r="Y540" i="2"/>
  <c r="Z540" i="2"/>
  <c r="Y541" i="2"/>
  <c r="Z541" i="2"/>
  <c r="Y542" i="2"/>
  <c r="Z542" i="2"/>
  <c r="Y543" i="2"/>
  <c r="Z543" i="2"/>
  <c r="Y521" i="2"/>
  <c r="Z521" i="2"/>
  <c r="Y522" i="2"/>
  <c r="Z522" i="2"/>
  <c r="Y523" i="2"/>
  <c r="Z523" i="2"/>
  <c r="Y524" i="2"/>
  <c r="Y525" i="2"/>
  <c r="Y526" i="2"/>
  <c r="Z526" i="2"/>
  <c r="Y527" i="2"/>
  <c r="Z527" i="2"/>
  <c r="Y528" i="2"/>
  <c r="Z528" i="2"/>
  <c r="Y529" i="2"/>
  <c r="Z529" i="2"/>
  <c r="Y530" i="2"/>
  <c r="Z530" i="2"/>
  <c r="Y531" i="2"/>
  <c r="Z531" i="2"/>
  <c r="Y532" i="2"/>
  <c r="Z532" i="2"/>
  <c r="Y533" i="2"/>
  <c r="Z533" i="2"/>
  <c r="Y534" i="2"/>
  <c r="Z534" i="2"/>
  <c r="Y535" i="2"/>
  <c r="Z535" i="2"/>
  <c r="Y536" i="2"/>
  <c r="Z536" i="2"/>
  <c r="Y517" i="2"/>
  <c r="Z517" i="2"/>
  <c r="Y518" i="2"/>
  <c r="Z518" i="2"/>
  <c r="Y519" i="2"/>
  <c r="Z519" i="2"/>
  <c r="Y520" i="2"/>
  <c r="Z520" i="2"/>
  <c r="Z516" i="2"/>
  <c r="Y516" i="2"/>
  <c r="Y512" i="2"/>
  <c r="Y513" i="2"/>
  <c r="Y514" i="2"/>
  <c r="Y515" i="2"/>
  <c r="Y507" i="2"/>
  <c r="Y508" i="2"/>
  <c r="Y509" i="2"/>
  <c r="Z509" i="2"/>
  <c r="Y510" i="2"/>
  <c r="Z510" i="2"/>
  <c r="Y511" i="2"/>
  <c r="Z511" i="2"/>
  <c r="Y497" i="2"/>
  <c r="Y498" i="2"/>
  <c r="Y499" i="2"/>
  <c r="Z499" i="2"/>
  <c r="Y500" i="2"/>
  <c r="Z500" i="2"/>
  <c r="Y501" i="2"/>
  <c r="Z501" i="2"/>
  <c r="Y502" i="2"/>
  <c r="Y503" i="2"/>
  <c r="Y504" i="2"/>
  <c r="Z504" i="2"/>
  <c r="Y505" i="2"/>
  <c r="Z505" i="2"/>
  <c r="Y506" i="2"/>
  <c r="Z506" i="2"/>
  <c r="Y477" i="2"/>
  <c r="Z477" i="2"/>
  <c r="Y478" i="2"/>
  <c r="Z478" i="2"/>
  <c r="Y479" i="2"/>
  <c r="Z479" i="2"/>
  <c r="Y480" i="2"/>
  <c r="Y481" i="2"/>
  <c r="Y482" i="2"/>
  <c r="Z482" i="2"/>
  <c r="Y483" i="2"/>
  <c r="Z483" i="2"/>
  <c r="Y484" i="2"/>
  <c r="Z484" i="2"/>
  <c r="Y485" i="2"/>
  <c r="Z485" i="2"/>
  <c r="Y486" i="2"/>
  <c r="Z486" i="2"/>
  <c r="Y487" i="2"/>
  <c r="Z487" i="2"/>
  <c r="Y488" i="2"/>
  <c r="Y489" i="2"/>
  <c r="Y490" i="2"/>
  <c r="Z490" i="2"/>
  <c r="Y491" i="2"/>
  <c r="Z491" i="2"/>
  <c r="Y492" i="2"/>
  <c r="Z492" i="2"/>
  <c r="Y493" i="2"/>
  <c r="Z493" i="2"/>
  <c r="Y494" i="2"/>
  <c r="Z494" i="2"/>
  <c r="Y495" i="2"/>
  <c r="Z495" i="2"/>
  <c r="Y496" i="2"/>
  <c r="Z496" i="2"/>
  <c r="Z476" i="2"/>
  <c r="Y476" i="2"/>
  <c r="Y474" i="2"/>
  <c r="Y475" i="2"/>
  <c r="Y446" i="2" l="1"/>
  <c r="Y447" i="2"/>
  <c r="Y448" i="2"/>
  <c r="Z448" i="2"/>
  <c r="Y449" i="2"/>
  <c r="Z449" i="2"/>
  <c r="Y450" i="2"/>
  <c r="Z450" i="2"/>
  <c r="Y451" i="2"/>
  <c r="Z451" i="2"/>
  <c r="Y452" i="2"/>
  <c r="Z452" i="2"/>
  <c r="Y453" i="2"/>
  <c r="Z453" i="2"/>
  <c r="Y454" i="2"/>
  <c r="Z454" i="2"/>
  <c r="Y455" i="2"/>
  <c r="Z455" i="2"/>
  <c r="Y456" i="2"/>
  <c r="Y457" i="2"/>
  <c r="Z457" i="2"/>
  <c r="Y458" i="2"/>
  <c r="Z458" i="2"/>
  <c r="Y459" i="2"/>
  <c r="Z459" i="2"/>
  <c r="Y460" i="2"/>
  <c r="Z460" i="2"/>
  <c r="Y461" i="2"/>
  <c r="Z461" i="2"/>
  <c r="Y462" i="2"/>
  <c r="Y463" i="2"/>
  <c r="Z463" i="2"/>
  <c r="Y464" i="2"/>
  <c r="Z464" i="2"/>
  <c r="Y465" i="2"/>
  <c r="Z465" i="2"/>
  <c r="Y466" i="2"/>
  <c r="Z466" i="2"/>
  <c r="Y467" i="2"/>
  <c r="Z467" i="2"/>
  <c r="Y468" i="2"/>
  <c r="Y469" i="2"/>
  <c r="Y470" i="2"/>
  <c r="Z470" i="2"/>
  <c r="Y471" i="2"/>
  <c r="Z471" i="2"/>
  <c r="Y472" i="2"/>
  <c r="Z472" i="2"/>
  <c r="Y473" i="2"/>
  <c r="Z473" i="2"/>
  <c r="Y425" i="2"/>
  <c r="Z425" i="2"/>
  <c r="Y426" i="2"/>
  <c r="Z426" i="2"/>
  <c r="Y427" i="2"/>
  <c r="Z427" i="2"/>
  <c r="Y428" i="2"/>
  <c r="Z428" i="2"/>
  <c r="Y429" i="2"/>
  <c r="Z429" i="2"/>
  <c r="Y430" i="2"/>
  <c r="Z430" i="2"/>
  <c r="Y431" i="2"/>
  <c r="Z431" i="2"/>
  <c r="Y432" i="2"/>
  <c r="Z432" i="2"/>
  <c r="Y433" i="2"/>
  <c r="Z433" i="2"/>
  <c r="Y434" i="2"/>
  <c r="Z434" i="2"/>
  <c r="Y435" i="2"/>
  <c r="Z435" i="2"/>
  <c r="Y436" i="2"/>
  <c r="Z436" i="2"/>
  <c r="Y437" i="2"/>
  <c r="Z437" i="2"/>
  <c r="Y438" i="2"/>
  <c r="Z438" i="2"/>
  <c r="Y439" i="2"/>
  <c r="Z439" i="2"/>
  <c r="Y440" i="2"/>
  <c r="Z440" i="2"/>
  <c r="Y441" i="2"/>
  <c r="Z441" i="2"/>
  <c r="Y442" i="2"/>
  <c r="Z442" i="2"/>
  <c r="Y443" i="2"/>
  <c r="Z443" i="2"/>
  <c r="Y444" i="2"/>
  <c r="Z444" i="2"/>
  <c r="Y445" i="2"/>
  <c r="Z445" i="2"/>
  <c r="Z424" i="2"/>
  <c r="Y424" i="2"/>
  <c r="Y418" i="2"/>
  <c r="Y419" i="2"/>
  <c r="Y420" i="2"/>
  <c r="Z420" i="2"/>
  <c r="Y421" i="2"/>
  <c r="Z421" i="2"/>
  <c r="Y422" i="2"/>
  <c r="Y423" i="2"/>
  <c r="Z399" i="2"/>
  <c r="Z400" i="2"/>
  <c r="Z401" i="2"/>
  <c r="Z402" i="2"/>
  <c r="Z403" i="2"/>
  <c r="Z404" i="2"/>
  <c r="Z405" i="2"/>
  <c r="Z406" i="2"/>
  <c r="Z407" i="2"/>
  <c r="Z408" i="2"/>
  <c r="Z409" i="2"/>
  <c r="Z410" i="2"/>
  <c r="Z411" i="2"/>
  <c r="Z414" i="2"/>
  <c r="Z415" i="2"/>
  <c r="Z416" i="2"/>
  <c r="Z417" i="2"/>
  <c r="Y399" i="2"/>
  <c r="Y400" i="2"/>
  <c r="Y401" i="2"/>
  <c r="Y402" i="2"/>
  <c r="Y403" i="2"/>
  <c r="Y404" i="2"/>
  <c r="Y405" i="2"/>
  <c r="Y406" i="2"/>
  <c r="Y407" i="2"/>
  <c r="Y408" i="2"/>
  <c r="Y409" i="2"/>
  <c r="Y410" i="2"/>
  <c r="Y411" i="2"/>
  <c r="Y412" i="2"/>
  <c r="Y413" i="2"/>
  <c r="Y414" i="2"/>
  <c r="Y415" i="2"/>
  <c r="Y416" i="2"/>
  <c r="Y417" i="2"/>
  <c r="Y373" i="2"/>
  <c r="Y374" i="2"/>
  <c r="Y375" i="2"/>
  <c r="Z375" i="2"/>
  <c r="Y376" i="2"/>
  <c r="Z376" i="2"/>
  <c r="Y377" i="2"/>
  <c r="Z377" i="2"/>
  <c r="Y378" i="2"/>
  <c r="Z378" i="2"/>
  <c r="Y379" i="2"/>
  <c r="Z379" i="2"/>
  <c r="Y380" i="2"/>
  <c r="Z380" i="2"/>
  <c r="Y381" i="2"/>
  <c r="Z381" i="2"/>
  <c r="Y382" i="2"/>
  <c r="Z382" i="2"/>
  <c r="Y383" i="2"/>
  <c r="Z383" i="2"/>
  <c r="Y384" i="2"/>
  <c r="Z384" i="2"/>
  <c r="Y385" i="2"/>
  <c r="Z385" i="2"/>
  <c r="Y386" i="2"/>
  <c r="Y387" i="2"/>
  <c r="Z387" i="2"/>
  <c r="Y388" i="2"/>
  <c r="Z388" i="2"/>
  <c r="Y389" i="2"/>
  <c r="Z389" i="2"/>
  <c r="Y390" i="2"/>
  <c r="Z390" i="2"/>
  <c r="Y391" i="2"/>
  <c r="Y392" i="2"/>
  <c r="Z392" i="2"/>
  <c r="Y393" i="2"/>
  <c r="Z393" i="2"/>
  <c r="Y394" i="2"/>
  <c r="Z394" i="2"/>
  <c r="Y395" i="2"/>
  <c r="Z395" i="2"/>
  <c r="Y396" i="2"/>
  <c r="Z396" i="2"/>
  <c r="Y397" i="2"/>
  <c r="Y398" i="2"/>
  <c r="Z372" i="2"/>
  <c r="Z371" i="2"/>
  <c r="Z367" i="2"/>
  <c r="Z368" i="2"/>
  <c r="Y372" i="2"/>
  <c r="Y371" i="2"/>
  <c r="Y367" i="2"/>
  <c r="Y368" i="2"/>
  <c r="Y369" i="2"/>
  <c r="Y370" i="2"/>
  <c r="Z347" i="2"/>
  <c r="Z361" i="2"/>
  <c r="Z335" i="2"/>
  <c r="Z336" i="2"/>
  <c r="Z337" i="2"/>
  <c r="Z338" i="2"/>
  <c r="Z339" i="2"/>
  <c r="Z340" i="2"/>
  <c r="Z341" i="2"/>
  <c r="Z342" i="2"/>
  <c r="Z345" i="2"/>
  <c r="Z346" i="2"/>
  <c r="Z350" i="2"/>
  <c r="Z351" i="2"/>
  <c r="Z352" i="2"/>
  <c r="Z353" i="2"/>
  <c r="Z354" i="2"/>
  <c r="Z355" i="2"/>
  <c r="Z356" i="2"/>
  <c r="Z357" i="2"/>
  <c r="Z360" i="2"/>
  <c r="Z362" i="2"/>
  <c r="Z363" i="2"/>
  <c r="Z364" i="2"/>
  <c r="Z334" i="2"/>
  <c r="Z331"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34"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283"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24"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193"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45"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0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44" i="2"/>
  <c r="Z284" i="2"/>
  <c r="Z285" i="2"/>
  <c r="Z286" i="2"/>
  <c r="Z289" i="2"/>
  <c r="Z290" i="2"/>
  <c r="Z291" i="2"/>
  <c r="Z292" i="2"/>
  <c r="Z293" i="2"/>
  <c r="Z296" i="2"/>
  <c r="Z297" i="2"/>
  <c r="Z298"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283" i="2"/>
  <c r="Z225" i="2"/>
  <c r="Z226" i="2"/>
  <c r="Z227" i="2"/>
  <c r="Z228" i="2"/>
  <c r="Z229" i="2"/>
  <c r="Z230" i="2"/>
  <c r="Z231" i="2"/>
  <c r="Z232" i="2"/>
  <c r="Z233" i="2"/>
  <c r="Z234" i="2"/>
  <c r="Z237" i="2"/>
  <c r="Z238" i="2"/>
  <c r="Z239" i="2"/>
  <c r="Z240" i="2"/>
  <c r="Z241" i="2"/>
  <c r="Z242" i="2"/>
  <c r="Z244" i="2"/>
  <c r="Z245" i="2"/>
  <c r="Z247" i="2"/>
  <c r="Z248" i="2"/>
  <c r="Z249" i="2"/>
  <c r="Z250" i="2"/>
  <c r="Z251" i="2"/>
  <c r="Z254" i="2"/>
  <c r="Z255" i="2"/>
  <c r="Z257" i="2"/>
  <c r="Z258" i="2"/>
  <c r="Z260" i="2"/>
  <c r="Z261" i="2"/>
  <c r="Z262" i="2"/>
  <c r="Z264" i="2"/>
  <c r="Z265" i="2"/>
  <c r="Z266" i="2"/>
  <c r="Z267" i="2"/>
  <c r="Z268" i="2"/>
  <c r="Z269" i="2"/>
  <c r="Z271" i="2"/>
  <c r="Z272" i="2"/>
  <c r="Z273" i="2"/>
  <c r="Z276" i="2"/>
  <c r="Z277" i="2"/>
  <c r="Z278" i="2"/>
  <c r="Z279" i="2"/>
  <c r="Z280" i="2"/>
  <c r="Z224" i="2"/>
  <c r="Z194" i="2"/>
  <c r="Z195" i="2"/>
  <c r="Z196" i="2"/>
  <c r="Z197" i="2"/>
  <c r="Z198" i="2"/>
  <c r="Z199" i="2"/>
  <c r="Z200" i="2"/>
  <c r="Z201" i="2"/>
  <c r="Z202" i="2"/>
  <c r="Z203" i="2"/>
  <c r="Z204" i="2"/>
  <c r="Z205" i="2"/>
  <c r="Z206" i="2"/>
  <c r="Z207" i="2"/>
  <c r="Z208" i="2"/>
  <c r="Z209" i="2"/>
  <c r="Z210" i="2"/>
  <c r="Z211" i="2"/>
  <c r="Z212" i="2"/>
  <c r="Z213" i="2"/>
  <c r="Z214" i="2"/>
  <c r="Z215" i="2"/>
  <c r="Z216" i="2"/>
  <c r="Z217" i="2"/>
  <c r="Z219" i="2"/>
  <c r="Z220" i="2"/>
  <c r="Z221" i="2"/>
  <c r="Z222" i="2"/>
  <c r="Z223" i="2"/>
  <c r="Z193" i="2"/>
  <c r="Z146" i="2"/>
  <c r="Z147" i="2"/>
  <c r="Z148" i="2"/>
  <c r="Z149" i="2"/>
  <c r="Z150" i="2"/>
  <c r="Z151" i="2"/>
  <c r="Z152" i="2"/>
  <c r="Z153" i="2"/>
  <c r="Z154" i="2"/>
  <c r="Z155" i="2"/>
  <c r="Z156" i="2"/>
  <c r="Z157" i="2"/>
  <c r="Z158" i="2"/>
  <c r="Z159" i="2"/>
  <c r="Z160" i="2"/>
  <c r="Z161" i="2"/>
  <c r="Z162" i="2"/>
  <c r="Z165" i="2"/>
  <c r="Z166" i="2"/>
  <c r="Z167" i="2"/>
  <c r="Z168" i="2"/>
  <c r="Z169" i="2"/>
  <c r="Z172" i="2"/>
  <c r="Z173" i="2"/>
  <c r="Z174" i="2"/>
  <c r="Z176" i="2"/>
  <c r="Z177" i="2"/>
  <c r="Z178" i="2"/>
  <c r="Z179" i="2"/>
  <c r="Z180" i="2"/>
  <c r="Z183" i="2"/>
  <c r="Z184" i="2"/>
  <c r="Z185" i="2"/>
  <c r="Z186" i="2"/>
  <c r="Z189" i="2"/>
  <c r="Z192" i="2"/>
  <c r="Z145" i="2"/>
  <c r="Z105" i="2"/>
  <c r="Z106" i="2"/>
  <c r="Z107" i="2"/>
  <c r="Z108" i="2"/>
  <c r="Z111" i="2"/>
  <c r="Z112" i="2"/>
  <c r="Z113" i="2"/>
  <c r="Z114" i="2"/>
  <c r="Z115" i="2"/>
  <c r="Z116" i="2"/>
  <c r="Z117" i="2"/>
  <c r="Z120" i="2"/>
  <c r="Z121" i="2"/>
  <c r="Z122" i="2"/>
  <c r="Z123" i="2"/>
  <c r="Z124" i="2"/>
  <c r="Z125" i="2"/>
  <c r="Z126" i="2"/>
  <c r="Z127" i="2"/>
  <c r="Z130" i="2"/>
  <c r="Z131" i="2"/>
  <c r="Z132" i="2"/>
  <c r="Z133" i="2"/>
  <c r="Z136" i="2"/>
  <c r="Z137" i="2"/>
  <c r="Z140" i="2"/>
  <c r="Z141" i="2"/>
  <c r="Z142" i="2"/>
  <c r="Z104" i="2"/>
  <c r="Z51" i="2"/>
  <c r="Z52" i="2"/>
  <c r="Z53" i="2"/>
  <c r="Z54" i="2"/>
  <c r="Z55" i="2"/>
  <c r="Z58" i="2"/>
  <c r="Z59" i="2"/>
  <c r="Z60" i="2"/>
  <c r="Z61" i="2"/>
  <c r="Z62" i="2"/>
  <c r="Z63" i="2"/>
  <c r="Z64" i="2"/>
  <c r="Z66" i="2"/>
  <c r="Z67" i="2"/>
  <c r="Z68"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100" i="2"/>
  <c r="Z103" i="2"/>
  <c r="Z48" i="2"/>
  <c r="Z45" i="2"/>
  <c r="Z46" i="2"/>
  <c r="Z47" i="2"/>
  <c r="Z44" i="2"/>
</calcChain>
</file>

<file path=xl/sharedStrings.xml><?xml version="1.0" encoding="utf-8"?>
<sst xmlns="http://schemas.openxmlformats.org/spreadsheetml/2006/main" count="3629" uniqueCount="80">
  <si>
    <t>Export Patient's Glucose Data</t>
  </si>
  <si>
    <t>Generated on</t>
  </si>
  <si>
    <t>Generated by</t>
  </si>
  <si>
    <t>Drew Cunningham</t>
  </si>
  <si>
    <t>Meter</t>
  </si>
  <si>
    <t>Serial Number</t>
  </si>
  <si>
    <t>Meter Timestamp</t>
  </si>
  <si>
    <t>Record Type</t>
  </si>
  <si>
    <t>Historic Glucose(mg/dL)</t>
  </si>
  <si>
    <t>Scan Glucose(mg/dL)</t>
  </si>
  <si>
    <t>Non-numeric Rapid-Acting Insulin</t>
  </si>
  <si>
    <t>Rapid-Acting Insulin (units)</t>
  </si>
  <si>
    <t>Non-numeric Food</t>
  </si>
  <si>
    <t>Carbohydrates (grams)</t>
  </si>
  <si>
    <t>Carbohydrates (servings)</t>
  </si>
  <si>
    <t>Non-numeric Long-Acting Insulin</t>
  </si>
  <si>
    <t>Long-Acting Insulin (units)</t>
  </si>
  <si>
    <t>Notes</t>
  </si>
  <si>
    <t>Strip Glucose(mg/dL)</t>
  </si>
  <si>
    <t>Ketone(mmol/L)</t>
  </si>
  <si>
    <t>Meal Insulin (units)</t>
  </si>
  <si>
    <t>Correction Insulin (units)</t>
  </si>
  <si>
    <t>User Change Insulin (units)</t>
  </si>
  <si>
    <t>FreeStyle Libre</t>
  </si>
  <si>
    <t>JNGZ105-T1053</t>
  </si>
  <si>
    <t>Ketone mmol/L</t>
  </si>
  <si>
    <t>Strip Glucose mg/dL</t>
  </si>
  <si>
    <t>Scan Glucose mg/dL</t>
  </si>
  <si>
    <t>Historic Glucose mg/dL</t>
  </si>
  <si>
    <t>Device Timestamp</t>
  </si>
  <si>
    <t>Device</t>
  </si>
  <si>
    <t>12-24-2019 05:43 AM UTC</t>
  </si>
  <si>
    <t>Glucose Data</t>
  </si>
  <si>
    <t>&lt;-- Offline measurement with AccuChek</t>
  </si>
  <si>
    <t>WARNING LINES</t>
  </si>
  <si>
    <t>INSULIN INJECTIONS</t>
  </si>
  <si>
    <t>Time</t>
  </si>
  <si>
    <t>Reading</t>
  </si>
  <si>
    <t>Dose-Time Normalized Data</t>
  </si>
  <si>
    <t>&lt;-- Gap in records overnight. Need this as the time zero for the next data series</t>
  </si>
  <si>
    <t>Date</t>
  </si>
  <si>
    <t>Friday</t>
  </si>
  <si>
    <t>Saturday</t>
  </si>
  <si>
    <t>Sunday</t>
  </si>
  <si>
    <t>Monday</t>
  </si>
  <si>
    <t>Tuesday</t>
  </si>
  <si>
    <t>Wednesday</t>
  </si>
  <si>
    <t>Thursday</t>
  </si>
  <si>
    <t>Day</t>
  </si>
  <si>
    <t>Insulin</t>
  </si>
  <si>
    <t>Lantus</t>
  </si>
  <si>
    <t>PZI</t>
  </si>
  <si>
    <t>Vet visit. Sensor installed mid-day at vet.</t>
  </si>
  <si>
    <t>Note:</t>
  </si>
  <si>
    <t>"About 0" on my hand-written table for Lantus doses is less than 0.25 units. In the table, I'll call it 0.1 unit to have a numerical value.</t>
  </si>
  <si>
    <t>BG</t>
  </si>
  <si>
    <t>Units</t>
  </si>
  <si>
    <t>Dose</t>
  </si>
  <si>
    <t>Time Since</t>
  </si>
  <si>
    <t>Last Dose</t>
  </si>
  <si>
    <t xml:space="preserve">Time of </t>
  </si>
  <si>
    <t>4 doses in a row and seems a little high</t>
  </si>
  <si>
    <t>Skipped evening dose. Usually like to see &gt; 275</t>
  </si>
  <si>
    <t>Didn't note exact time of dose. Stacey while Drew in Berlin.</t>
  </si>
  <si>
    <t>Based on 10-hour BG, waited until 12-hour to dose her</t>
  </si>
  <si>
    <t>Based on 12-hour BG, waited extra time and skipped next dose</t>
  </si>
  <si>
    <t>Examining most recent three PM BG readings, switched to dosing every 15 hours</t>
  </si>
  <si>
    <t>Longer than 15-hours because of work… She was highest we ever see on Lantus</t>
  </si>
  <si>
    <t>Stacey performed injection</t>
  </si>
  <si>
    <t>Started on 0.2 units since she was only getting (at most) 0.1 units of Lantus 12-15 hours</t>
  </si>
  <si>
    <t>Since she was high 300 at only 11 hours, bumped up dose to 0.4 units.</t>
  </si>
  <si>
    <t>Still in 300s at only 11 hours, stuck with 0.4 units though.</t>
  </si>
  <si>
    <t>Still high 300s at only 11 hours, bumped up to 0.5 units.</t>
  </si>
  <si>
    <t>Now she's low after 2 consecutive doses at 0.5 units. Skipping this dose! Go back to 0.4 units</t>
  </si>
  <si>
    <t>At +6 hours, she is 238. This is where she'd land at 12 hours sometimes on Lantus…</t>
  </si>
  <si>
    <t>Caution: hypo zone!</t>
  </si>
  <si>
    <t>Caution: hypo zone! At 12 hours and still low. Something is not right here… Check my BG (111).  Suggests meter is ok.</t>
  </si>
  <si>
    <t>She skyrocketed back up after skipping a dose.</t>
  </si>
  <si>
    <t>For plots</t>
  </si>
  <si>
    <t>Switch to PZI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</si>
</sst>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d/yy\ h:mm\ AM/PM;@"/>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u/>
      <sz val="11"/>
      <color rgb="FFFF0000"/>
      <name val="Calibri"/>
      <family val="2"/>
      <scheme val="minor"/>
    </font>
    <font>
      <i/>
      <sz val="11"/>
      <color theme="1"/>
      <name val="Calibri"/>
      <family val="2"/>
      <scheme val="minor"/>
    </font>
    <font>
      <sz val="8"/>
      <name val="Calibri"/>
      <family val="2"/>
      <scheme val="minor"/>
    </font>
    <font>
      <b/>
      <i/>
      <sz val="11"/>
      <color rgb="FFFF000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C0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7">
    <xf numFmtId="0" fontId="0" fillId="0" borderId="0" xfId="0"/>
    <xf numFmtId="14" fontId="0" fillId="0" borderId="0" xfId="0" applyNumberFormat="1"/>
    <xf numFmtId="22" fontId="0" fillId="0" borderId="0" xfId="0" applyNumberFormat="1"/>
    <xf numFmtId="22" fontId="0" fillId="33" borderId="10" xfId="0" applyNumberFormat="1" applyFill="1" applyBorder="1"/>
    <xf numFmtId="0" fontId="0" fillId="33" borderId="11" xfId="0" applyFill="1" applyBorder="1"/>
    <xf numFmtId="22" fontId="0" fillId="33" borderId="12" xfId="0" applyNumberFormat="1" applyFill="1" applyBorder="1"/>
    <xf numFmtId="0" fontId="0" fillId="33" borderId="13" xfId="0" applyFill="1" applyBorder="1"/>
    <xf numFmtId="22" fontId="0" fillId="34" borderId="10" xfId="0" applyNumberFormat="1" applyFill="1" applyBorder="1"/>
    <xf numFmtId="0" fontId="0" fillId="34" borderId="11" xfId="0" applyFill="1" applyBorder="1"/>
    <xf numFmtId="22" fontId="0" fillId="34" borderId="12" xfId="0" applyNumberFormat="1" applyFill="1" applyBorder="1"/>
    <xf numFmtId="0" fontId="0" fillId="34" borderId="13" xfId="0" applyFill="1" applyBorder="1"/>
    <xf numFmtId="0" fontId="16" fillId="0" borderId="0" xfId="0" applyFont="1"/>
    <xf numFmtId="0" fontId="18" fillId="35" borderId="0" xfId="0" applyFont="1" applyFill="1"/>
    <xf numFmtId="0" fontId="0" fillId="35" borderId="0" xfId="0" applyFill="1"/>
    <xf numFmtId="22" fontId="0" fillId="34" borderId="15" xfId="0" applyNumberFormat="1" applyFill="1" applyBorder="1"/>
    <xf numFmtId="0" fontId="0" fillId="36" borderId="0" xfId="0" applyFill="1" applyBorder="1"/>
    <xf numFmtId="0" fontId="0" fillId="36" borderId="14" xfId="0" applyFill="1" applyBorder="1"/>
    <xf numFmtId="0" fontId="0" fillId="0" borderId="0" xfId="0" applyFill="1" applyBorder="1"/>
    <xf numFmtId="0" fontId="16" fillId="0" borderId="0" xfId="0" applyFont="1" applyFill="1" applyBorder="1"/>
    <xf numFmtId="0" fontId="0" fillId="37" borderId="0" xfId="0" applyFill="1"/>
    <xf numFmtId="0" fontId="19" fillId="0" borderId="0" xfId="0" applyFont="1"/>
    <xf numFmtId="0" fontId="0" fillId="0" borderId="0" xfId="0" applyAlignment="1">
      <alignment vertical="top"/>
    </xf>
    <xf numFmtId="0" fontId="0" fillId="0" borderId="0" xfId="0" applyAlignment="1">
      <alignment horizontal="left" vertical="top"/>
    </xf>
    <xf numFmtId="0" fontId="0" fillId="0" borderId="0" xfId="0" applyAlignment="1">
      <alignment horizontal="center" vertical="top"/>
    </xf>
    <xf numFmtId="0" fontId="0" fillId="38" borderId="0" xfId="0" applyFill="1" applyBorder="1" applyAlignment="1">
      <alignment vertical="top"/>
    </xf>
    <xf numFmtId="0" fontId="0" fillId="38" borderId="0" xfId="0" applyFill="1" applyBorder="1" applyAlignment="1">
      <alignment horizontal="center" vertical="top"/>
    </xf>
    <xf numFmtId="0" fontId="0" fillId="38" borderId="14" xfId="0" applyFill="1" applyBorder="1" applyAlignment="1">
      <alignment vertical="top"/>
    </xf>
    <xf numFmtId="0" fontId="0" fillId="38" borderId="14" xfId="0" applyFill="1" applyBorder="1" applyAlignment="1">
      <alignment horizontal="center" vertical="top"/>
    </xf>
    <xf numFmtId="164" fontId="0" fillId="0" borderId="0" xfId="0" applyNumberFormat="1" applyAlignment="1">
      <alignment horizontal="center" vertical="top"/>
    </xf>
    <xf numFmtId="14" fontId="0" fillId="0" borderId="0" xfId="0" applyNumberFormat="1" applyAlignment="1">
      <alignment horizontal="center" vertical="top"/>
    </xf>
    <xf numFmtId="165" fontId="0" fillId="0" borderId="0" xfId="0" applyNumberFormat="1" applyAlignment="1">
      <alignment horizontal="center" vertical="top"/>
    </xf>
    <xf numFmtId="0" fontId="0" fillId="0" borderId="14" xfId="0" applyBorder="1" applyAlignment="1">
      <alignment vertical="top"/>
    </xf>
    <xf numFmtId="164" fontId="0" fillId="0" borderId="14" xfId="0" applyNumberFormat="1" applyBorder="1" applyAlignment="1">
      <alignment horizontal="center" vertical="top"/>
    </xf>
    <xf numFmtId="14" fontId="0" fillId="0" borderId="14" xfId="0" applyNumberFormat="1" applyBorder="1" applyAlignment="1">
      <alignment horizontal="center" vertical="top"/>
    </xf>
    <xf numFmtId="0" fontId="0" fillId="0" borderId="14" xfId="0" applyBorder="1" applyAlignment="1">
      <alignment horizontal="center" vertical="top"/>
    </xf>
    <xf numFmtId="0" fontId="0" fillId="0" borderId="0" xfId="0" applyBorder="1" applyAlignment="1">
      <alignment vertical="top"/>
    </xf>
    <xf numFmtId="164" fontId="0" fillId="0" borderId="0" xfId="0" applyNumberFormat="1" applyBorder="1" applyAlignment="1">
      <alignment horizontal="center" vertical="top"/>
    </xf>
    <xf numFmtId="14" fontId="0" fillId="0" borderId="0" xfId="0" applyNumberFormat="1" applyBorder="1" applyAlignment="1">
      <alignment horizontal="center" vertical="top"/>
    </xf>
    <xf numFmtId="0" fontId="0" fillId="0" borderId="0" xfId="0" applyBorder="1" applyAlignment="1">
      <alignment horizontal="center" vertical="top"/>
    </xf>
    <xf numFmtId="0" fontId="14" fillId="0" borderId="0" xfId="0" applyFont="1" applyAlignment="1">
      <alignment vertical="top"/>
    </xf>
    <xf numFmtId="0" fontId="14" fillId="0" borderId="0" xfId="0" applyFont="1" applyAlignment="1">
      <alignment horizontal="center" vertical="top"/>
    </xf>
    <xf numFmtId="165" fontId="14" fillId="0" borderId="0" xfId="0" applyNumberFormat="1" applyFont="1" applyAlignment="1">
      <alignment horizontal="center" vertical="top"/>
    </xf>
    <xf numFmtId="164" fontId="14" fillId="0" borderId="0" xfId="0" applyNumberFormat="1" applyFont="1" applyAlignment="1">
      <alignment horizontal="center" vertical="top"/>
    </xf>
    <xf numFmtId="0" fontId="0" fillId="39" borderId="0" xfId="0" applyFill="1" applyBorder="1" applyAlignment="1">
      <alignment horizontal="center" vertical="top"/>
    </xf>
    <xf numFmtId="0" fontId="0" fillId="39" borderId="14" xfId="0" applyFill="1" applyBorder="1" applyAlignment="1">
      <alignment horizontal="center" vertical="top"/>
    </xf>
    <xf numFmtId="165" fontId="0" fillId="0" borderId="14" xfId="0" applyNumberFormat="1" applyBorder="1" applyAlignment="1">
      <alignment horizontal="center" vertical="top"/>
    </xf>
    <xf numFmtId="165" fontId="0" fillId="0" borderId="0" xfId="0" applyNumberFormat="1" applyBorder="1" applyAlignment="1">
      <alignment horizontal="center" vertical="top"/>
    </xf>
    <xf numFmtId="0" fontId="0" fillId="35" borderId="0" xfId="0" applyFill="1" applyAlignment="1">
      <alignment horizontal="center" vertical="top"/>
    </xf>
    <xf numFmtId="0" fontId="0" fillId="40" borderId="0" xfId="0" applyFill="1" applyAlignment="1">
      <alignment vertical="top"/>
    </xf>
    <xf numFmtId="164" fontId="0" fillId="40" borderId="0" xfId="0" applyNumberFormat="1" applyFill="1" applyAlignment="1">
      <alignment horizontal="center" vertical="top"/>
    </xf>
    <xf numFmtId="0" fontId="0" fillId="40" borderId="14" xfId="0" applyFill="1" applyBorder="1" applyAlignment="1">
      <alignment vertical="top"/>
    </xf>
    <xf numFmtId="0" fontId="21" fillId="35" borderId="0" xfId="0" applyFont="1" applyFill="1"/>
    <xf numFmtId="2" fontId="0" fillId="0" borderId="0" xfId="0" applyNumberFormat="1" applyFont="1" applyAlignment="1">
      <alignment horizontal="center" vertical="top"/>
    </xf>
    <xf numFmtId="164" fontId="0" fillId="0" borderId="0" xfId="0" applyNumberFormat="1" applyFont="1" applyAlignment="1">
      <alignment horizontal="center" vertical="top"/>
    </xf>
    <xf numFmtId="14" fontId="0" fillId="0" borderId="0" xfId="0" applyNumberFormat="1" applyFont="1" applyAlignment="1">
      <alignment horizontal="center" vertical="top"/>
    </xf>
    <xf numFmtId="0" fontId="0" fillId="0" borderId="0" xfId="0" applyFont="1" applyAlignment="1">
      <alignment horizontal="center" vertical="top"/>
    </xf>
    <xf numFmtId="165" fontId="0" fillId="0" borderId="0" xfId="0" applyNumberFormat="1" applyFont="1" applyAlignment="1">
      <alignment horizontal="center"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633691033761496E-2"/>
          <c:y val="2.6594134670261286E-2"/>
          <c:w val="0.87391943210183842"/>
          <c:h val="0.86201660829409577"/>
        </c:manualLayout>
      </c:layout>
      <c:scatterChart>
        <c:scatterStyle val="lineMarker"/>
        <c:varyColors val="0"/>
        <c:ser>
          <c:idx val="1"/>
          <c:order val="0"/>
          <c:tx>
            <c:strRef>
              <c:f>'11-06 Lantus'!$E$1:$E$2</c:f>
              <c:strCache>
                <c:ptCount val="2"/>
                <c:pt idx="0">
                  <c:v>Drew Cunningham</c:v>
                </c:pt>
                <c:pt idx="1">
                  <c:v>Historic Glucose(mg/dL)</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'11-06 Lantus'!$C$3:$C$1159</c:f>
              <c:numCache>
                <c:formatCode>m/d/yyyy\ h:mm</c:formatCode>
                <c:ptCount val="1157"/>
                <c:pt idx="0">
                  <c:v>43775.405555555553</c:v>
                </c:pt>
                <c:pt idx="1">
                  <c:v>43775.411111111112</c:v>
                </c:pt>
                <c:pt idx="2">
                  <c:v>43775.415972222225</c:v>
                </c:pt>
                <c:pt idx="3">
                  <c:v>43775.426388888889</c:v>
                </c:pt>
                <c:pt idx="4">
                  <c:v>43775.436805555553</c:v>
                </c:pt>
                <c:pt idx="5">
                  <c:v>43775.447222222225</c:v>
                </c:pt>
                <c:pt idx="6">
                  <c:v>43775.457638888889</c:v>
                </c:pt>
                <c:pt idx="7">
                  <c:v>43775.468055555553</c:v>
                </c:pt>
                <c:pt idx="8">
                  <c:v>43775.478472222225</c:v>
                </c:pt>
                <c:pt idx="9">
                  <c:v>43775.488888888889</c:v>
                </c:pt>
                <c:pt idx="10">
                  <c:v>43775.499305555553</c:v>
                </c:pt>
                <c:pt idx="11">
                  <c:v>43775.509722222225</c:v>
                </c:pt>
                <c:pt idx="12">
                  <c:v>43775.519444444442</c:v>
                </c:pt>
                <c:pt idx="13">
                  <c:v>43775.52847222222</c:v>
                </c:pt>
                <c:pt idx="14">
                  <c:v>43775.529861111114</c:v>
                </c:pt>
                <c:pt idx="15">
                  <c:v>43775.536805555559</c:v>
                </c:pt>
                <c:pt idx="16">
                  <c:v>43775.540277777778</c:v>
                </c:pt>
                <c:pt idx="17">
                  <c:v>43775.550694444442</c:v>
                </c:pt>
                <c:pt idx="18">
                  <c:v>43775.561111111114</c:v>
                </c:pt>
                <c:pt idx="19">
                  <c:v>43775.571527777778</c:v>
                </c:pt>
                <c:pt idx="20">
                  <c:v>43775.581944444442</c:v>
                </c:pt>
                <c:pt idx="21">
                  <c:v>43775.593055555553</c:v>
                </c:pt>
                <c:pt idx="22">
                  <c:v>43775.595138888886</c:v>
                </c:pt>
                <c:pt idx="23">
                  <c:v>43775.598611111112</c:v>
                </c:pt>
                <c:pt idx="24">
                  <c:v>43775.603472222225</c:v>
                </c:pt>
                <c:pt idx="25">
                  <c:v>43775.612500000003</c:v>
                </c:pt>
                <c:pt idx="26">
                  <c:v>43775.612500000003</c:v>
                </c:pt>
                <c:pt idx="27">
                  <c:v>43775.613888888889</c:v>
                </c:pt>
                <c:pt idx="28">
                  <c:v>43775.624305555553</c:v>
                </c:pt>
                <c:pt idx="29">
                  <c:v>43775.631249999999</c:v>
                </c:pt>
                <c:pt idx="30">
                  <c:v>43775.634722222225</c:v>
                </c:pt>
                <c:pt idx="31">
                  <c:v>43775.645833333336</c:v>
                </c:pt>
                <c:pt idx="32">
                  <c:v>43775.647222222222</c:v>
                </c:pt>
                <c:pt idx="33">
                  <c:v>43775.65625</c:v>
                </c:pt>
                <c:pt idx="34">
                  <c:v>43775.666666666664</c:v>
                </c:pt>
                <c:pt idx="35">
                  <c:v>43775.677083333336</c:v>
                </c:pt>
                <c:pt idx="36">
                  <c:v>43775.6875</c:v>
                </c:pt>
                <c:pt idx="37">
                  <c:v>43775.697916666664</c:v>
                </c:pt>
                <c:pt idx="38">
                  <c:v>43775.708333333336</c:v>
                </c:pt>
                <c:pt idx="39">
                  <c:v>43775.71875</c:v>
                </c:pt>
                <c:pt idx="40">
                  <c:v>43775.728472222225</c:v>
                </c:pt>
                <c:pt idx="41">
                  <c:v>43775.73333333333</c:v>
                </c:pt>
                <c:pt idx="42">
                  <c:v>43775.738888888889</c:v>
                </c:pt>
                <c:pt idx="43">
                  <c:v>43775.749305555553</c:v>
                </c:pt>
                <c:pt idx="44">
                  <c:v>43775.759722222225</c:v>
                </c:pt>
                <c:pt idx="45">
                  <c:v>43775.770138888889</c:v>
                </c:pt>
                <c:pt idx="46">
                  <c:v>43775.780555555553</c:v>
                </c:pt>
                <c:pt idx="47">
                  <c:v>43775.790972222225</c:v>
                </c:pt>
                <c:pt idx="48">
                  <c:v>43775.801388888889</c:v>
                </c:pt>
                <c:pt idx="49">
                  <c:v>43775.811805555553</c:v>
                </c:pt>
                <c:pt idx="50">
                  <c:v>43775.822222222225</c:v>
                </c:pt>
                <c:pt idx="51">
                  <c:v>43775.832638888889</c:v>
                </c:pt>
                <c:pt idx="52">
                  <c:v>43775.838194444441</c:v>
                </c:pt>
                <c:pt idx="53">
                  <c:v>43775.838194444441</c:v>
                </c:pt>
                <c:pt idx="54">
                  <c:v>43775.843055555553</c:v>
                </c:pt>
                <c:pt idx="55">
                  <c:v>43775.853472222225</c:v>
                </c:pt>
                <c:pt idx="56">
                  <c:v>43775.863888888889</c:v>
                </c:pt>
                <c:pt idx="57">
                  <c:v>43775.874305555553</c:v>
                </c:pt>
                <c:pt idx="58">
                  <c:v>43775.884722222225</c:v>
                </c:pt>
                <c:pt idx="59">
                  <c:v>43775.895138888889</c:v>
                </c:pt>
                <c:pt idx="60">
                  <c:v>43775.905555555553</c:v>
                </c:pt>
                <c:pt idx="61">
                  <c:v>43775.915972222225</c:v>
                </c:pt>
                <c:pt idx="62">
                  <c:v>43775.926388888889</c:v>
                </c:pt>
                <c:pt idx="63">
                  <c:v>43775.936805555553</c:v>
                </c:pt>
                <c:pt idx="64">
                  <c:v>43775.947222222225</c:v>
                </c:pt>
                <c:pt idx="65">
                  <c:v>43775.957638888889</c:v>
                </c:pt>
                <c:pt idx="66">
                  <c:v>43775.958333333336</c:v>
                </c:pt>
                <c:pt idx="67">
                  <c:v>43775.968055555553</c:v>
                </c:pt>
                <c:pt idx="68">
                  <c:v>43775.978472222225</c:v>
                </c:pt>
                <c:pt idx="69">
                  <c:v>43775.988888888889</c:v>
                </c:pt>
                <c:pt idx="70">
                  <c:v>43775.999305555553</c:v>
                </c:pt>
                <c:pt idx="71">
                  <c:v>43776.009722222225</c:v>
                </c:pt>
                <c:pt idx="72">
                  <c:v>43776.020138888889</c:v>
                </c:pt>
                <c:pt idx="73">
                  <c:v>43776.030555555553</c:v>
                </c:pt>
                <c:pt idx="74">
                  <c:v>43776.040972222225</c:v>
                </c:pt>
                <c:pt idx="75">
                  <c:v>43776.051388888889</c:v>
                </c:pt>
                <c:pt idx="76">
                  <c:v>43776.061805555553</c:v>
                </c:pt>
                <c:pt idx="77">
                  <c:v>43776.072222222225</c:v>
                </c:pt>
                <c:pt idx="78">
                  <c:v>43776.082638888889</c:v>
                </c:pt>
                <c:pt idx="79">
                  <c:v>43776.093055555553</c:v>
                </c:pt>
                <c:pt idx="80">
                  <c:v>43776.103472222225</c:v>
                </c:pt>
                <c:pt idx="81">
                  <c:v>43776.113888888889</c:v>
                </c:pt>
                <c:pt idx="82">
                  <c:v>43776.124305555553</c:v>
                </c:pt>
                <c:pt idx="83">
                  <c:v>43776.134722222225</c:v>
                </c:pt>
                <c:pt idx="84">
                  <c:v>43776.145138888889</c:v>
                </c:pt>
                <c:pt idx="85">
                  <c:v>43776.15625</c:v>
                </c:pt>
                <c:pt idx="86">
                  <c:v>43776.156944444447</c:v>
                </c:pt>
                <c:pt idx="87">
                  <c:v>43776.166666666664</c:v>
                </c:pt>
                <c:pt idx="88">
                  <c:v>43776.177083333336</c:v>
                </c:pt>
                <c:pt idx="89">
                  <c:v>43776.1875</c:v>
                </c:pt>
                <c:pt idx="90">
                  <c:v>43776.197916666664</c:v>
                </c:pt>
                <c:pt idx="91">
                  <c:v>43776.208333333336</c:v>
                </c:pt>
                <c:pt idx="92">
                  <c:v>43776.218055555553</c:v>
                </c:pt>
                <c:pt idx="93">
                  <c:v>43776.220833333333</c:v>
                </c:pt>
                <c:pt idx="94">
                  <c:v>43776.228472222225</c:v>
                </c:pt>
                <c:pt idx="95">
                  <c:v>43776.238888888889</c:v>
                </c:pt>
                <c:pt idx="96">
                  <c:v>43776.249305555553</c:v>
                </c:pt>
                <c:pt idx="97">
                  <c:v>43776.259722222225</c:v>
                </c:pt>
                <c:pt idx="98">
                  <c:v>43776.270138888889</c:v>
                </c:pt>
                <c:pt idx="99">
                  <c:v>43776.280555555553</c:v>
                </c:pt>
                <c:pt idx="100">
                  <c:v>43776.291666666664</c:v>
                </c:pt>
                <c:pt idx="101">
                  <c:v>43776.295138888891</c:v>
                </c:pt>
                <c:pt idx="102">
                  <c:v>43776.302083333336</c:v>
                </c:pt>
                <c:pt idx="103">
                  <c:v>43776.3125</c:v>
                </c:pt>
                <c:pt idx="104">
                  <c:v>43776.322916666664</c:v>
                </c:pt>
                <c:pt idx="105">
                  <c:v>43776.333333333336</c:v>
                </c:pt>
                <c:pt idx="106">
                  <c:v>43776.34375</c:v>
                </c:pt>
                <c:pt idx="107">
                  <c:v>43776.354166666664</c:v>
                </c:pt>
                <c:pt idx="108">
                  <c:v>43776.364583333336</c:v>
                </c:pt>
                <c:pt idx="109">
                  <c:v>43776.375</c:v>
                </c:pt>
                <c:pt idx="110">
                  <c:v>43776.381249999999</c:v>
                </c:pt>
                <c:pt idx="111">
                  <c:v>43776.385416666664</c:v>
                </c:pt>
                <c:pt idx="112">
                  <c:v>43776.395833333336</c:v>
                </c:pt>
                <c:pt idx="113">
                  <c:v>43776.40625</c:v>
                </c:pt>
                <c:pt idx="114">
                  <c:v>43776.416666666664</c:v>
                </c:pt>
                <c:pt idx="115">
                  <c:v>43776.427083333336</c:v>
                </c:pt>
                <c:pt idx="116">
                  <c:v>43776.4375</c:v>
                </c:pt>
                <c:pt idx="117">
                  <c:v>43776.447916666664</c:v>
                </c:pt>
                <c:pt idx="118">
                  <c:v>43776.458333333336</c:v>
                </c:pt>
                <c:pt idx="119">
                  <c:v>43776.46875</c:v>
                </c:pt>
                <c:pt idx="120">
                  <c:v>43776.479166666664</c:v>
                </c:pt>
                <c:pt idx="121">
                  <c:v>43776.489583333336</c:v>
                </c:pt>
                <c:pt idx="122">
                  <c:v>43776.5</c:v>
                </c:pt>
                <c:pt idx="123">
                  <c:v>43776.510416666664</c:v>
                </c:pt>
                <c:pt idx="124">
                  <c:v>43776.520833333336</c:v>
                </c:pt>
                <c:pt idx="125">
                  <c:v>43776.53125</c:v>
                </c:pt>
                <c:pt idx="126">
                  <c:v>43776.550694444442</c:v>
                </c:pt>
                <c:pt idx="127">
                  <c:v>43776.936805555553</c:v>
                </c:pt>
              </c:numCache>
            </c:numRef>
          </c:xVal>
          <c:yVal>
            <c:numRef>
              <c:f>'11-06 Lantus'!$E$3:$E$1159</c:f>
              <c:numCache>
                <c:formatCode>General</c:formatCode>
                <c:ptCount val="1157"/>
                <c:pt idx="0">
                  <c:v>371</c:v>
                </c:pt>
                <c:pt idx="2">
                  <c:v>358</c:v>
                </c:pt>
                <c:pt idx="3">
                  <c:v>350</c:v>
                </c:pt>
                <c:pt idx="4">
                  <c:v>342</c:v>
                </c:pt>
                <c:pt idx="5">
                  <c:v>321</c:v>
                </c:pt>
                <c:pt idx="6">
                  <c:v>299</c:v>
                </c:pt>
                <c:pt idx="7">
                  <c:v>283</c:v>
                </c:pt>
                <c:pt idx="8">
                  <c:v>268</c:v>
                </c:pt>
                <c:pt idx="9">
                  <c:v>256</c:v>
                </c:pt>
                <c:pt idx="10">
                  <c:v>246</c:v>
                </c:pt>
                <c:pt idx="11">
                  <c:v>238</c:v>
                </c:pt>
                <c:pt idx="12">
                  <c:v>227</c:v>
                </c:pt>
                <c:pt idx="14">
                  <c:v>233</c:v>
                </c:pt>
                <c:pt idx="16">
                  <c:v>249</c:v>
                </c:pt>
                <c:pt idx="17">
                  <c:v>231</c:v>
                </c:pt>
                <c:pt idx="18">
                  <c:v>207</c:v>
                </c:pt>
                <c:pt idx="19">
                  <c:v>195</c:v>
                </c:pt>
                <c:pt idx="20">
                  <c:v>188</c:v>
                </c:pt>
                <c:pt idx="21">
                  <c:v>193</c:v>
                </c:pt>
                <c:pt idx="24">
                  <c:v>229</c:v>
                </c:pt>
                <c:pt idx="27">
                  <c:v>241</c:v>
                </c:pt>
                <c:pt idx="28">
                  <c:v>231</c:v>
                </c:pt>
                <c:pt idx="30">
                  <c:v>215</c:v>
                </c:pt>
                <c:pt idx="31">
                  <c:v>206</c:v>
                </c:pt>
                <c:pt idx="33">
                  <c:v>195</c:v>
                </c:pt>
                <c:pt idx="34">
                  <c:v>175</c:v>
                </c:pt>
                <c:pt idx="35">
                  <c:v>161</c:v>
                </c:pt>
                <c:pt idx="36">
                  <c:v>156</c:v>
                </c:pt>
                <c:pt idx="37">
                  <c:v>148</c:v>
                </c:pt>
                <c:pt idx="38">
                  <c:v>136</c:v>
                </c:pt>
                <c:pt idx="39">
                  <c:v>136</c:v>
                </c:pt>
                <c:pt idx="40">
                  <c:v>164</c:v>
                </c:pt>
                <c:pt idx="42">
                  <c:v>171</c:v>
                </c:pt>
                <c:pt idx="43">
                  <c:v>150</c:v>
                </c:pt>
                <c:pt idx="44">
                  <c:v>133</c:v>
                </c:pt>
                <c:pt idx="45">
                  <c:v>136</c:v>
                </c:pt>
                <c:pt idx="46">
                  <c:v>136</c:v>
                </c:pt>
                <c:pt idx="47">
                  <c:v>133</c:v>
                </c:pt>
                <c:pt idx="48">
                  <c:v>131</c:v>
                </c:pt>
                <c:pt idx="49">
                  <c:v>138</c:v>
                </c:pt>
                <c:pt idx="50">
                  <c:v>154</c:v>
                </c:pt>
                <c:pt idx="51">
                  <c:v>169</c:v>
                </c:pt>
                <c:pt idx="54">
                  <c:v>173</c:v>
                </c:pt>
                <c:pt idx="55">
                  <c:v>156</c:v>
                </c:pt>
                <c:pt idx="56">
                  <c:v>138</c:v>
                </c:pt>
                <c:pt idx="57">
                  <c:v>137</c:v>
                </c:pt>
                <c:pt idx="58">
                  <c:v>128</c:v>
                </c:pt>
                <c:pt idx="59">
                  <c:v>122</c:v>
                </c:pt>
                <c:pt idx="60">
                  <c:v>134</c:v>
                </c:pt>
                <c:pt idx="61">
                  <c:v>158</c:v>
                </c:pt>
                <c:pt idx="62">
                  <c:v>180</c:v>
                </c:pt>
                <c:pt idx="63">
                  <c:v>178</c:v>
                </c:pt>
                <c:pt idx="64">
                  <c:v>164</c:v>
                </c:pt>
                <c:pt idx="65">
                  <c:v>158</c:v>
                </c:pt>
                <c:pt idx="67">
                  <c:v>160</c:v>
                </c:pt>
                <c:pt idx="68">
                  <c:v>163</c:v>
                </c:pt>
                <c:pt idx="69">
                  <c:v>176</c:v>
                </c:pt>
                <c:pt idx="70">
                  <c:v>197</c:v>
                </c:pt>
                <c:pt idx="71">
                  <c:v>208</c:v>
                </c:pt>
                <c:pt idx="72">
                  <c:v>208</c:v>
                </c:pt>
                <c:pt idx="73">
                  <c:v>213</c:v>
                </c:pt>
                <c:pt idx="74">
                  <c:v>222</c:v>
                </c:pt>
                <c:pt idx="75">
                  <c:v>226</c:v>
                </c:pt>
                <c:pt idx="76">
                  <c:v>227</c:v>
                </c:pt>
                <c:pt idx="77">
                  <c:v>219</c:v>
                </c:pt>
                <c:pt idx="78">
                  <c:v>210</c:v>
                </c:pt>
                <c:pt idx="79">
                  <c:v>219</c:v>
                </c:pt>
                <c:pt idx="80">
                  <c:v>236</c:v>
                </c:pt>
                <c:pt idx="81">
                  <c:v>253</c:v>
                </c:pt>
                <c:pt idx="82">
                  <c:v>254</c:v>
                </c:pt>
                <c:pt idx="83">
                  <c:v>252</c:v>
                </c:pt>
                <c:pt idx="84">
                  <c:v>262</c:v>
                </c:pt>
                <c:pt idx="85">
                  <c:v>289</c:v>
                </c:pt>
                <c:pt idx="87">
                  <c:v>320</c:v>
                </c:pt>
                <c:pt idx="88">
                  <c:v>356</c:v>
                </c:pt>
                <c:pt idx="89">
                  <c:v>369</c:v>
                </c:pt>
                <c:pt idx="90">
                  <c:v>373</c:v>
                </c:pt>
                <c:pt idx="91">
                  <c:v>383</c:v>
                </c:pt>
                <c:pt idx="92">
                  <c:v>395</c:v>
                </c:pt>
                <c:pt idx="94">
                  <c:v>412</c:v>
                </c:pt>
                <c:pt idx="95">
                  <c:v>414</c:v>
                </c:pt>
                <c:pt idx="96">
                  <c:v>410</c:v>
                </c:pt>
                <c:pt idx="97">
                  <c:v>412</c:v>
                </c:pt>
                <c:pt idx="98">
                  <c:v>412</c:v>
                </c:pt>
                <c:pt idx="99">
                  <c:v>418</c:v>
                </c:pt>
                <c:pt idx="100">
                  <c:v>428</c:v>
                </c:pt>
                <c:pt idx="102">
                  <c:v>446</c:v>
                </c:pt>
                <c:pt idx="103">
                  <c:v>462</c:v>
                </c:pt>
                <c:pt idx="104">
                  <c:v>457</c:v>
                </c:pt>
                <c:pt idx="105">
                  <c:v>438</c:v>
                </c:pt>
                <c:pt idx="106">
                  <c:v>416</c:v>
                </c:pt>
                <c:pt idx="107">
                  <c:v>417</c:v>
                </c:pt>
                <c:pt idx="108">
                  <c:v>425</c:v>
                </c:pt>
                <c:pt idx="109">
                  <c:v>427</c:v>
                </c:pt>
                <c:pt idx="111">
                  <c:v>427</c:v>
                </c:pt>
                <c:pt idx="112">
                  <c:v>423</c:v>
                </c:pt>
                <c:pt idx="113">
                  <c:v>420</c:v>
                </c:pt>
                <c:pt idx="114">
                  <c:v>405</c:v>
                </c:pt>
                <c:pt idx="115">
                  <c:v>400</c:v>
                </c:pt>
                <c:pt idx="116">
                  <c:v>408</c:v>
                </c:pt>
                <c:pt idx="117">
                  <c:v>423</c:v>
                </c:pt>
                <c:pt idx="118">
                  <c:v>419</c:v>
                </c:pt>
                <c:pt idx="119">
                  <c:v>395</c:v>
                </c:pt>
                <c:pt idx="120">
                  <c:v>380</c:v>
                </c:pt>
                <c:pt idx="121">
                  <c:v>367</c:v>
                </c:pt>
                <c:pt idx="122">
                  <c:v>352</c:v>
                </c:pt>
                <c:pt idx="123">
                  <c:v>326</c:v>
                </c:pt>
                <c:pt idx="124">
                  <c:v>297</c:v>
                </c:pt>
                <c:pt idx="125">
                  <c:v>296</c:v>
                </c:pt>
              </c:numCache>
            </c:numRef>
          </c:yVal>
          <c:smooth val="0"/>
          <c:extLst>
            <c:ext xmlns:c16="http://schemas.microsoft.com/office/drawing/2014/chart" uri="{C3380CC4-5D6E-409C-BE32-E72D297353CC}">
              <c16:uniqueId val="{00000001-83AC-45C2-BC20-73E258F6113B}"/>
            </c:ext>
          </c:extLst>
        </c:ser>
        <c:ser>
          <c:idx val="2"/>
          <c:order val="1"/>
          <c:tx>
            <c:strRef>
              <c:f>'11-06 Lantus'!$F$1:$F$2</c:f>
              <c:strCache>
                <c:ptCount val="2"/>
                <c:pt idx="0">
                  <c:v>Drew Cunningham</c:v>
                </c:pt>
                <c:pt idx="1">
                  <c:v>Scan Glucose(mg/dL)</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'11-06 Lantus'!$C$3:$C$1159</c:f>
              <c:numCache>
                <c:formatCode>m/d/yyyy\ h:mm</c:formatCode>
                <c:ptCount val="1157"/>
                <c:pt idx="0">
                  <c:v>43775.405555555553</c:v>
                </c:pt>
                <c:pt idx="1">
                  <c:v>43775.411111111112</c:v>
                </c:pt>
                <c:pt idx="2">
                  <c:v>43775.415972222225</c:v>
                </c:pt>
                <c:pt idx="3">
                  <c:v>43775.426388888889</c:v>
                </c:pt>
                <c:pt idx="4">
                  <c:v>43775.436805555553</c:v>
                </c:pt>
                <c:pt idx="5">
                  <c:v>43775.447222222225</c:v>
                </c:pt>
                <c:pt idx="6">
                  <c:v>43775.457638888889</c:v>
                </c:pt>
                <c:pt idx="7">
                  <c:v>43775.468055555553</c:v>
                </c:pt>
                <c:pt idx="8">
                  <c:v>43775.478472222225</c:v>
                </c:pt>
                <c:pt idx="9">
                  <c:v>43775.488888888889</c:v>
                </c:pt>
                <c:pt idx="10">
                  <c:v>43775.499305555553</c:v>
                </c:pt>
                <c:pt idx="11">
                  <c:v>43775.509722222225</c:v>
                </c:pt>
                <c:pt idx="12">
                  <c:v>43775.519444444442</c:v>
                </c:pt>
                <c:pt idx="13">
                  <c:v>43775.52847222222</c:v>
                </c:pt>
                <c:pt idx="14">
                  <c:v>43775.529861111114</c:v>
                </c:pt>
                <c:pt idx="15">
                  <c:v>43775.536805555559</c:v>
                </c:pt>
                <c:pt idx="16">
                  <c:v>43775.540277777778</c:v>
                </c:pt>
                <c:pt idx="17">
                  <c:v>43775.550694444442</c:v>
                </c:pt>
                <c:pt idx="18">
                  <c:v>43775.561111111114</c:v>
                </c:pt>
                <c:pt idx="19">
                  <c:v>43775.571527777778</c:v>
                </c:pt>
                <c:pt idx="20">
                  <c:v>43775.581944444442</c:v>
                </c:pt>
                <c:pt idx="21">
                  <c:v>43775.593055555553</c:v>
                </c:pt>
                <c:pt idx="22">
                  <c:v>43775.595138888886</c:v>
                </c:pt>
                <c:pt idx="23">
                  <c:v>43775.598611111112</c:v>
                </c:pt>
                <c:pt idx="24">
                  <c:v>43775.603472222225</c:v>
                </c:pt>
                <c:pt idx="25">
                  <c:v>43775.612500000003</c:v>
                </c:pt>
                <c:pt idx="26">
                  <c:v>43775.612500000003</c:v>
                </c:pt>
                <c:pt idx="27">
                  <c:v>43775.613888888889</c:v>
                </c:pt>
                <c:pt idx="28">
                  <c:v>43775.624305555553</c:v>
                </c:pt>
                <c:pt idx="29">
                  <c:v>43775.631249999999</c:v>
                </c:pt>
                <c:pt idx="30">
                  <c:v>43775.634722222225</c:v>
                </c:pt>
                <c:pt idx="31">
                  <c:v>43775.645833333336</c:v>
                </c:pt>
                <c:pt idx="32">
                  <c:v>43775.647222222222</c:v>
                </c:pt>
                <c:pt idx="33">
                  <c:v>43775.65625</c:v>
                </c:pt>
                <c:pt idx="34">
                  <c:v>43775.666666666664</c:v>
                </c:pt>
                <c:pt idx="35">
                  <c:v>43775.677083333336</c:v>
                </c:pt>
                <c:pt idx="36">
                  <c:v>43775.6875</c:v>
                </c:pt>
                <c:pt idx="37">
                  <c:v>43775.697916666664</c:v>
                </c:pt>
                <c:pt idx="38">
                  <c:v>43775.708333333336</c:v>
                </c:pt>
                <c:pt idx="39">
                  <c:v>43775.71875</c:v>
                </c:pt>
                <c:pt idx="40">
                  <c:v>43775.728472222225</c:v>
                </c:pt>
                <c:pt idx="41">
                  <c:v>43775.73333333333</c:v>
                </c:pt>
                <c:pt idx="42">
                  <c:v>43775.738888888889</c:v>
                </c:pt>
                <c:pt idx="43">
                  <c:v>43775.749305555553</c:v>
                </c:pt>
                <c:pt idx="44">
                  <c:v>43775.759722222225</c:v>
                </c:pt>
                <c:pt idx="45">
                  <c:v>43775.770138888889</c:v>
                </c:pt>
                <c:pt idx="46">
                  <c:v>43775.780555555553</c:v>
                </c:pt>
                <c:pt idx="47">
                  <c:v>43775.790972222225</c:v>
                </c:pt>
                <c:pt idx="48">
                  <c:v>43775.801388888889</c:v>
                </c:pt>
                <c:pt idx="49">
                  <c:v>43775.811805555553</c:v>
                </c:pt>
                <c:pt idx="50">
                  <c:v>43775.822222222225</c:v>
                </c:pt>
                <c:pt idx="51">
                  <c:v>43775.832638888889</c:v>
                </c:pt>
                <c:pt idx="52">
                  <c:v>43775.838194444441</c:v>
                </c:pt>
                <c:pt idx="53">
                  <c:v>43775.838194444441</c:v>
                </c:pt>
                <c:pt idx="54">
                  <c:v>43775.843055555553</c:v>
                </c:pt>
                <c:pt idx="55">
                  <c:v>43775.853472222225</c:v>
                </c:pt>
                <c:pt idx="56">
                  <c:v>43775.863888888889</c:v>
                </c:pt>
                <c:pt idx="57">
                  <c:v>43775.874305555553</c:v>
                </c:pt>
                <c:pt idx="58">
                  <c:v>43775.884722222225</c:v>
                </c:pt>
                <c:pt idx="59">
                  <c:v>43775.895138888889</c:v>
                </c:pt>
                <c:pt idx="60">
                  <c:v>43775.905555555553</c:v>
                </c:pt>
                <c:pt idx="61">
                  <c:v>43775.915972222225</c:v>
                </c:pt>
                <c:pt idx="62">
                  <c:v>43775.926388888889</c:v>
                </c:pt>
                <c:pt idx="63">
                  <c:v>43775.936805555553</c:v>
                </c:pt>
                <c:pt idx="64">
                  <c:v>43775.947222222225</c:v>
                </c:pt>
                <c:pt idx="65">
                  <c:v>43775.957638888889</c:v>
                </c:pt>
                <c:pt idx="66">
                  <c:v>43775.958333333336</c:v>
                </c:pt>
                <c:pt idx="67">
                  <c:v>43775.968055555553</c:v>
                </c:pt>
                <c:pt idx="68">
                  <c:v>43775.978472222225</c:v>
                </c:pt>
                <c:pt idx="69">
                  <c:v>43775.988888888889</c:v>
                </c:pt>
                <c:pt idx="70">
                  <c:v>43775.999305555553</c:v>
                </c:pt>
                <c:pt idx="71">
                  <c:v>43776.009722222225</c:v>
                </c:pt>
                <c:pt idx="72">
                  <c:v>43776.020138888889</c:v>
                </c:pt>
                <c:pt idx="73">
                  <c:v>43776.030555555553</c:v>
                </c:pt>
                <c:pt idx="74">
                  <c:v>43776.040972222225</c:v>
                </c:pt>
                <c:pt idx="75">
                  <c:v>43776.051388888889</c:v>
                </c:pt>
                <c:pt idx="76">
                  <c:v>43776.061805555553</c:v>
                </c:pt>
                <c:pt idx="77">
                  <c:v>43776.072222222225</c:v>
                </c:pt>
                <c:pt idx="78">
                  <c:v>43776.082638888889</c:v>
                </c:pt>
                <c:pt idx="79">
                  <c:v>43776.093055555553</c:v>
                </c:pt>
                <c:pt idx="80">
                  <c:v>43776.103472222225</c:v>
                </c:pt>
                <c:pt idx="81">
                  <c:v>43776.113888888889</c:v>
                </c:pt>
                <c:pt idx="82">
                  <c:v>43776.124305555553</c:v>
                </c:pt>
                <c:pt idx="83">
                  <c:v>43776.134722222225</c:v>
                </c:pt>
                <c:pt idx="84">
                  <c:v>43776.145138888889</c:v>
                </c:pt>
                <c:pt idx="85">
                  <c:v>43776.15625</c:v>
                </c:pt>
                <c:pt idx="86">
                  <c:v>43776.156944444447</c:v>
                </c:pt>
                <c:pt idx="87">
                  <c:v>43776.166666666664</c:v>
                </c:pt>
                <c:pt idx="88">
                  <c:v>43776.177083333336</c:v>
                </c:pt>
                <c:pt idx="89">
                  <c:v>43776.1875</c:v>
                </c:pt>
                <c:pt idx="90">
                  <c:v>43776.197916666664</c:v>
                </c:pt>
                <c:pt idx="91">
                  <c:v>43776.208333333336</c:v>
                </c:pt>
                <c:pt idx="92">
                  <c:v>43776.218055555553</c:v>
                </c:pt>
                <c:pt idx="93">
                  <c:v>43776.220833333333</c:v>
                </c:pt>
                <c:pt idx="94">
                  <c:v>43776.228472222225</c:v>
                </c:pt>
                <c:pt idx="95">
                  <c:v>43776.238888888889</c:v>
                </c:pt>
                <c:pt idx="96">
                  <c:v>43776.249305555553</c:v>
                </c:pt>
                <c:pt idx="97">
                  <c:v>43776.259722222225</c:v>
                </c:pt>
                <c:pt idx="98">
                  <c:v>43776.270138888889</c:v>
                </c:pt>
                <c:pt idx="99">
                  <c:v>43776.280555555553</c:v>
                </c:pt>
                <c:pt idx="100">
                  <c:v>43776.291666666664</c:v>
                </c:pt>
                <c:pt idx="101">
                  <c:v>43776.295138888891</c:v>
                </c:pt>
                <c:pt idx="102">
                  <c:v>43776.302083333336</c:v>
                </c:pt>
                <c:pt idx="103">
                  <c:v>43776.3125</c:v>
                </c:pt>
                <c:pt idx="104">
                  <c:v>43776.322916666664</c:v>
                </c:pt>
                <c:pt idx="105">
                  <c:v>43776.333333333336</c:v>
                </c:pt>
                <c:pt idx="106">
                  <c:v>43776.34375</c:v>
                </c:pt>
                <c:pt idx="107">
                  <c:v>43776.354166666664</c:v>
                </c:pt>
                <c:pt idx="108">
                  <c:v>43776.364583333336</c:v>
                </c:pt>
                <c:pt idx="109">
                  <c:v>43776.375</c:v>
                </c:pt>
                <c:pt idx="110">
                  <c:v>43776.381249999999</c:v>
                </c:pt>
                <c:pt idx="111">
                  <c:v>43776.385416666664</c:v>
                </c:pt>
                <c:pt idx="112">
                  <c:v>43776.395833333336</c:v>
                </c:pt>
                <c:pt idx="113">
                  <c:v>43776.40625</c:v>
                </c:pt>
                <c:pt idx="114">
                  <c:v>43776.416666666664</c:v>
                </c:pt>
                <c:pt idx="115">
                  <c:v>43776.427083333336</c:v>
                </c:pt>
                <c:pt idx="116">
                  <c:v>43776.4375</c:v>
                </c:pt>
                <c:pt idx="117">
                  <c:v>43776.447916666664</c:v>
                </c:pt>
                <c:pt idx="118">
                  <c:v>43776.458333333336</c:v>
                </c:pt>
                <c:pt idx="119">
                  <c:v>43776.46875</c:v>
                </c:pt>
                <c:pt idx="120">
                  <c:v>43776.479166666664</c:v>
                </c:pt>
                <c:pt idx="121">
                  <c:v>43776.489583333336</c:v>
                </c:pt>
                <c:pt idx="122">
                  <c:v>43776.5</c:v>
                </c:pt>
                <c:pt idx="123">
                  <c:v>43776.510416666664</c:v>
                </c:pt>
                <c:pt idx="124">
                  <c:v>43776.520833333336</c:v>
                </c:pt>
                <c:pt idx="125">
                  <c:v>43776.53125</c:v>
                </c:pt>
                <c:pt idx="126">
                  <c:v>43776.550694444442</c:v>
                </c:pt>
                <c:pt idx="127">
                  <c:v>43776.936805555553</c:v>
                </c:pt>
              </c:numCache>
            </c:numRef>
          </c:xVal>
          <c:yVal>
            <c:numRef>
              <c:f>'11-06 Lantus'!$F$3:$F$1159</c:f>
              <c:numCache>
                <c:formatCode>General</c:formatCode>
                <c:ptCount val="1157"/>
                <c:pt idx="1">
                  <c:v>373</c:v>
                </c:pt>
                <c:pt idx="13">
                  <c:v>222</c:v>
                </c:pt>
                <c:pt idx="15">
                  <c:v>213</c:v>
                </c:pt>
                <c:pt idx="22">
                  <c:v>186</c:v>
                </c:pt>
                <c:pt idx="23">
                  <c:v>189</c:v>
                </c:pt>
                <c:pt idx="25">
                  <c:v>253</c:v>
                </c:pt>
                <c:pt idx="29">
                  <c:v>210</c:v>
                </c:pt>
                <c:pt idx="32">
                  <c:v>220</c:v>
                </c:pt>
                <c:pt idx="41">
                  <c:v>192</c:v>
                </c:pt>
                <c:pt idx="52">
                  <c:v>181</c:v>
                </c:pt>
                <c:pt idx="66">
                  <c:v>152</c:v>
                </c:pt>
                <c:pt idx="86">
                  <c:v>296</c:v>
                </c:pt>
                <c:pt idx="93">
                  <c:v>393</c:v>
                </c:pt>
                <c:pt idx="101">
                  <c:v>427</c:v>
                </c:pt>
                <c:pt idx="110">
                  <c:v>403</c:v>
                </c:pt>
                <c:pt idx="126">
                  <c:v>384</c:v>
                </c:pt>
                <c:pt idx="127">
                  <c:v>296</c:v>
                </c:pt>
              </c:numCache>
            </c:numRef>
          </c:yVal>
          <c:smooth val="0"/>
          <c:extLst>
            <c:ext xmlns:c16="http://schemas.microsoft.com/office/drawing/2014/chart" uri="{C3380CC4-5D6E-409C-BE32-E72D297353CC}">
              <c16:uniqueId val="{00000002-83AC-45C2-BC20-73E258F6113B}"/>
            </c:ext>
          </c:extLst>
        </c:ser>
        <c:dLbls>
          <c:showLegendKey val="0"/>
          <c:showVal val="0"/>
          <c:showCatName val="0"/>
          <c:showSerName val="0"/>
          <c:showPercent val="0"/>
          <c:showBubbleSize val="0"/>
        </c:dLbls>
        <c:axId val="841198768"/>
        <c:axId val="839738992"/>
      </c:scatterChart>
      <c:valAx>
        <c:axId val="841198768"/>
        <c:scaling>
          <c:orientation val="minMax"/>
          <c:min val="43775.312500000007"/>
        </c:scaling>
        <c:delete val="0"/>
        <c:axPos val="b"/>
        <c:majorGridlines>
          <c:spPr>
            <a:ln w="9525" cap="flat" cmpd="sng" algn="ctr">
              <a:solidFill>
                <a:schemeClr val="tx1">
                  <a:lumMod val="15000"/>
                  <a:lumOff val="85000"/>
                </a:schemeClr>
              </a:solidFill>
              <a:round/>
            </a:ln>
            <a:effectLst/>
          </c:spPr>
        </c:majorGridlines>
        <c:numFmt formatCode="[$-F400]h:mm:ss\ AM/PM"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9738992"/>
        <c:crosses val="autoZero"/>
        <c:crossBetween val="midCat"/>
        <c:majorUnit val="0.2"/>
      </c:valAx>
      <c:valAx>
        <c:axId val="839738992"/>
        <c:scaling>
          <c:orientation val="minMax"/>
          <c:max val="6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198768"/>
        <c:crosses val="autoZero"/>
        <c:crossBetween val="midCat"/>
        <c:majorUnit val="5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Data</a:t>
            </a:r>
            <a:r>
              <a:rPr lang="en-US" baseline="0"/>
              <a:t> on Lantus (Nov) and Switch to PZI (Dec)</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654200283847757E-2"/>
          <c:y val="0.154938075870271"/>
          <c:w val="0.89161161014501966"/>
          <c:h val="0.56179929108294191"/>
        </c:manualLayout>
      </c:layout>
      <c:scatterChart>
        <c:scatterStyle val="lineMarker"/>
        <c:varyColors val="0"/>
        <c:ser>
          <c:idx val="0"/>
          <c:order val="0"/>
          <c:tx>
            <c:v>Lantus (0.1 units/dose)</c:v>
          </c:tx>
          <c:spPr>
            <a:ln w="19050" cap="rnd">
              <a:noFill/>
              <a:round/>
            </a:ln>
            <a:effectLst/>
          </c:spPr>
          <c:marker>
            <c:symbol val="circle"/>
            <c:size val="5"/>
            <c:spPr>
              <a:solidFill>
                <a:schemeClr val="accent1"/>
              </a:solidFill>
              <a:ln w="9525">
                <a:solidFill>
                  <a:schemeClr val="accent1"/>
                </a:solidFill>
              </a:ln>
              <a:effectLst/>
            </c:spPr>
          </c:marker>
          <c:dLbls>
            <c:dLbl>
              <c:idx val="0"/>
              <c:tx>
                <c:rich>
                  <a:bodyPr/>
                  <a:lstStyle/>
                  <a:p>
                    <a:fld id="{AB2E1463-EA91-459C-91A0-A7AD92AB2A81}"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C16E-4206-90A8-A7D0E714F4D0}"/>
                </c:ext>
              </c:extLst>
            </c:dLbl>
            <c:dLbl>
              <c:idx val="1"/>
              <c:tx>
                <c:rich>
                  <a:bodyPr/>
                  <a:lstStyle/>
                  <a:p>
                    <a:fld id="{E67AA042-A062-47AA-B5DE-46459AA4B643}"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16E-4206-90A8-A7D0E714F4D0}"/>
                </c:ext>
              </c:extLst>
            </c:dLbl>
            <c:dLbl>
              <c:idx val="2"/>
              <c:tx>
                <c:rich>
                  <a:bodyPr/>
                  <a:lstStyle/>
                  <a:p>
                    <a:fld id="{D7E326E6-D778-4511-8A46-603EEE6F814C}"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16E-4206-90A8-A7D0E714F4D0}"/>
                </c:ext>
              </c:extLst>
            </c:dLbl>
            <c:dLbl>
              <c:idx val="3"/>
              <c:tx>
                <c:rich>
                  <a:bodyPr/>
                  <a:lstStyle/>
                  <a:p>
                    <a:fld id="{46DE5617-BEBC-4F64-9992-9BECAA916719}"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16E-4206-90A8-A7D0E714F4D0}"/>
                </c:ext>
              </c:extLst>
            </c:dLbl>
            <c:dLbl>
              <c:idx val="4"/>
              <c:tx>
                <c:rich>
                  <a:bodyPr/>
                  <a:lstStyle/>
                  <a:p>
                    <a:fld id="{7F857ED6-6983-4340-AF84-D354F765D03B}"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16E-4206-90A8-A7D0E714F4D0}"/>
                </c:ext>
              </c:extLst>
            </c:dLbl>
            <c:dLbl>
              <c:idx val="5"/>
              <c:tx>
                <c:rich>
                  <a:bodyPr/>
                  <a:lstStyle/>
                  <a:p>
                    <a:fld id="{4300F37E-F952-4967-9B3B-D7A48F15A55D}"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16E-4206-90A8-A7D0E714F4D0}"/>
                </c:ext>
              </c:extLst>
            </c:dLbl>
            <c:dLbl>
              <c:idx val="6"/>
              <c:tx>
                <c:rich>
                  <a:bodyPr/>
                  <a:lstStyle/>
                  <a:p>
                    <a:fld id="{A470D762-0688-407C-AC4E-F39B915A7D5A}"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16E-4206-90A8-A7D0E714F4D0}"/>
                </c:ext>
              </c:extLst>
            </c:dLbl>
            <c:dLbl>
              <c:idx val="7"/>
              <c:tx>
                <c:rich>
                  <a:bodyPr/>
                  <a:lstStyle/>
                  <a:p>
                    <a:fld id="{6E5D4DD9-8709-47FE-BB62-578F05399E27}"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C16E-4206-90A8-A7D0E714F4D0}"/>
                </c:ext>
              </c:extLst>
            </c:dLbl>
            <c:dLbl>
              <c:idx val="8"/>
              <c:tx>
                <c:rich>
                  <a:bodyPr/>
                  <a:lstStyle/>
                  <a:p>
                    <a:fld id="{FDC9CA43-8143-4D09-960D-07E5EBC80C01}"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C16E-4206-90A8-A7D0E714F4D0}"/>
                </c:ext>
              </c:extLst>
            </c:dLbl>
            <c:dLbl>
              <c:idx val="9"/>
              <c:tx>
                <c:rich>
                  <a:bodyPr/>
                  <a:lstStyle/>
                  <a:p>
                    <a:fld id="{CAA7911C-262D-414C-8CB7-4CEF77E02FD0}"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C16E-4206-90A8-A7D0E714F4D0}"/>
                </c:ext>
              </c:extLst>
            </c:dLbl>
            <c:dLbl>
              <c:idx val="10"/>
              <c:tx>
                <c:rich>
                  <a:bodyPr/>
                  <a:lstStyle/>
                  <a:p>
                    <a:fld id="{36C731B0-AC3C-4B54-8721-06A13F67C5E8}"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C16E-4206-90A8-A7D0E714F4D0}"/>
                </c:ext>
              </c:extLst>
            </c:dLbl>
            <c:dLbl>
              <c:idx val="11"/>
              <c:tx>
                <c:rich>
                  <a:bodyPr/>
                  <a:lstStyle/>
                  <a:p>
                    <a:fld id="{60DDEC48-FD98-4298-8B5E-C782CBD6FE76}"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C16E-4206-90A8-A7D0E714F4D0}"/>
                </c:ext>
              </c:extLst>
            </c:dLbl>
            <c:dLbl>
              <c:idx val="12"/>
              <c:tx>
                <c:rich>
                  <a:bodyPr/>
                  <a:lstStyle/>
                  <a:p>
                    <a:fld id="{C6553745-BE9F-4F70-A01C-74791A63C1F4}"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C16E-4206-90A8-A7D0E714F4D0}"/>
                </c:ext>
              </c:extLst>
            </c:dLbl>
            <c:dLbl>
              <c:idx val="13"/>
              <c:tx>
                <c:rich>
                  <a:bodyPr/>
                  <a:lstStyle/>
                  <a:p>
                    <a:fld id="{A96C2758-7427-4327-8020-178BC3A84836}"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C16E-4206-90A8-A7D0E714F4D0}"/>
                </c:ext>
              </c:extLst>
            </c:dLbl>
            <c:dLbl>
              <c:idx val="14"/>
              <c:tx>
                <c:rich>
                  <a:bodyPr/>
                  <a:lstStyle/>
                  <a:p>
                    <a:fld id="{D16A1D09-50E0-4D4C-8AB8-83E34E8E668C}"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C16E-4206-90A8-A7D0E714F4D0}"/>
                </c:ext>
              </c:extLst>
            </c:dLbl>
            <c:dLbl>
              <c:idx val="15"/>
              <c:tx>
                <c:rich>
                  <a:bodyPr/>
                  <a:lstStyle/>
                  <a:p>
                    <a:fld id="{22515D3C-0E9C-4534-9ADA-E0474EE8A2A8}"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C16E-4206-90A8-A7D0E714F4D0}"/>
                </c:ext>
              </c:extLst>
            </c:dLbl>
            <c:dLbl>
              <c:idx val="16"/>
              <c:tx>
                <c:rich>
                  <a:bodyPr/>
                  <a:lstStyle/>
                  <a:p>
                    <a:fld id="{3914C088-B8E0-498B-AD2E-A65A8AE43632}"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C16E-4206-90A8-A7D0E714F4D0}"/>
                </c:ext>
              </c:extLst>
            </c:dLbl>
            <c:dLbl>
              <c:idx val="17"/>
              <c:tx>
                <c:rich>
                  <a:bodyPr/>
                  <a:lstStyle/>
                  <a:p>
                    <a:fld id="{A004B1AD-2E06-4AF0-AB77-475B3D3EF62C}"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C16E-4206-90A8-A7D0E714F4D0}"/>
                </c:ext>
              </c:extLst>
            </c:dLbl>
            <c:dLbl>
              <c:idx val="18"/>
              <c:tx>
                <c:rich>
                  <a:bodyPr/>
                  <a:lstStyle/>
                  <a:p>
                    <a:fld id="{769CA04C-C62E-4CEF-9822-300C2A9490B3}"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C16E-4206-90A8-A7D0E714F4D0}"/>
                </c:ext>
              </c:extLst>
            </c:dLbl>
            <c:dLbl>
              <c:idx val="19"/>
              <c:tx>
                <c:rich>
                  <a:bodyPr/>
                  <a:lstStyle/>
                  <a:p>
                    <a:fld id="{F3271988-021D-4C87-AEFD-1224FBFA0C35}"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C16E-4206-90A8-A7D0E714F4D0}"/>
                </c:ext>
              </c:extLst>
            </c:dLbl>
            <c:dLbl>
              <c:idx val="20"/>
              <c:tx>
                <c:rich>
                  <a:bodyPr/>
                  <a:lstStyle/>
                  <a:p>
                    <a:fld id="{91FAE402-7723-40DB-B2EA-A6643430C1B9}"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C16E-4206-90A8-A7D0E714F4D0}"/>
                </c:ext>
              </c:extLst>
            </c:dLbl>
            <c:dLbl>
              <c:idx val="21"/>
              <c:tx>
                <c:rich>
                  <a:bodyPr/>
                  <a:lstStyle/>
                  <a:p>
                    <a:fld id="{083215A7-48FB-411E-903E-60E674684A7F}"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C16E-4206-90A8-A7D0E714F4D0}"/>
                </c:ext>
              </c:extLst>
            </c:dLbl>
            <c:dLbl>
              <c:idx val="22"/>
              <c:tx>
                <c:rich>
                  <a:bodyPr/>
                  <a:lstStyle/>
                  <a:p>
                    <a:fld id="{67B7BB5F-3EDC-4DD3-91BD-4E968ACF608F}"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C16E-4206-90A8-A7D0E714F4D0}"/>
                </c:ext>
              </c:extLst>
            </c:dLbl>
            <c:dLbl>
              <c:idx val="23"/>
              <c:tx>
                <c:rich>
                  <a:bodyPr/>
                  <a:lstStyle/>
                  <a:p>
                    <a:fld id="{2E6C2789-FC31-4B10-BE55-8C5D00676B49}"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C16E-4206-90A8-A7D0E714F4D0}"/>
                </c:ext>
              </c:extLst>
            </c:dLbl>
            <c:dLbl>
              <c:idx val="24"/>
              <c:tx>
                <c:rich>
                  <a:bodyPr/>
                  <a:lstStyle/>
                  <a:p>
                    <a:fld id="{60E56ED7-3C17-4F9D-8921-D34D2D22653E}"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C16E-4206-90A8-A7D0E714F4D0}"/>
                </c:ext>
              </c:extLst>
            </c:dLbl>
            <c:dLbl>
              <c:idx val="25"/>
              <c:tx>
                <c:rich>
                  <a:bodyPr/>
                  <a:lstStyle/>
                  <a:p>
                    <a:fld id="{0E01F85E-01EF-4E9E-BC08-FB61E80E9F51}"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C16E-4206-90A8-A7D0E714F4D0}"/>
                </c:ext>
              </c:extLst>
            </c:dLbl>
            <c:dLbl>
              <c:idx val="26"/>
              <c:tx>
                <c:rich>
                  <a:bodyPr/>
                  <a:lstStyle/>
                  <a:p>
                    <a:fld id="{3C792466-7890-4A49-A42E-39803CCBEAF4}"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C16E-4206-90A8-A7D0E714F4D0}"/>
                </c:ext>
              </c:extLst>
            </c:dLbl>
            <c:dLbl>
              <c:idx val="27"/>
              <c:tx>
                <c:rich>
                  <a:bodyPr/>
                  <a:lstStyle/>
                  <a:p>
                    <a:fld id="{55450CF5-DC4A-46F2-91F4-F01C6721CD8E}"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C16E-4206-90A8-A7D0E714F4D0}"/>
                </c:ext>
              </c:extLst>
            </c:dLbl>
            <c:dLbl>
              <c:idx val="28"/>
              <c:tx>
                <c:rich>
                  <a:bodyPr/>
                  <a:lstStyle/>
                  <a:p>
                    <a:fld id="{91FE01AE-7C91-4897-BC3A-11E38E9DE405}"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C16E-4206-90A8-A7D0E714F4D0}"/>
                </c:ext>
              </c:extLst>
            </c:dLbl>
            <c:dLbl>
              <c:idx val="29"/>
              <c:tx>
                <c:rich>
                  <a:bodyPr/>
                  <a:lstStyle/>
                  <a:p>
                    <a:fld id="{D8526598-BDCA-4EA8-98B6-836BDC0A3828}"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C16E-4206-90A8-A7D0E714F4D0}"/>
                </c:ext>
              </c:extLst>
            </c:dLbl>
            <c:dLbl>
              <c:idx val="30"/>
              <c:tx>
                <c:rich>
                  <a:bodyPr/>
                  <a:lstStyle/>
                  <a:p>
                    <a:fld id="{686418D5-5720-4927-89AD-F97ADB687EA7}"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C16E-4206-90A8-A7D0E714F4D0}"/>
                </c:ext>
              </c:extLst>
            </c:dLbl>
            <c:dLbl>
              <c:idx val="31"/>
              <c:tx>
                <c:rich>
                  <a:bodyPr/>
                  <a:lstStyle/>
                  <a:p>
                    <a:fld id="{9A48E4FD-C302-4181-932E-88515C7BC754}"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C16E-4206-90A8-A7D0E714F4D0}"/>
                </c:ext>
              </c:extLst>
            </c:dLbl>
            <c:dLbl>
              <c:idx val="32"/>
              <c:tx>
                <c:rich>
                  <a:bodyPr/>
                  <a:lstStyle/>
                  <a:p>
                    <a:fld id="{2B2EE3D4-C188-4F2E-B476-BDB7CA534572}"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C16E-4206-90A8-A7D0E714F4D0}"/>
                </c:ext>
              </c:extLst>
            </c:dLbl>
            <c:dLbl>
              <c:idx val="33"/>
              <c:tx>
                <c:rich>
                  <a:bodyPr/>
                  <a:lstStyle/>
                  <a:p>
                    <a:fld id="{733F0C8D-B242-4141-A512-7220ABD741EB}"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C16E-4206-90A8-A7D0E714F4D0}"/>
                </c:ext>
              </c:extLst>
            </c:dLbl>
            <c:dLbl>
              <c:idx val="34"/>
              <c:tx>
                <c:rich>
                  <a:bodyPr/>
                  <a:lstStyle/>
                  <a:p>
                    <a:fld id="{AFCC3880-5142-4116-8E44-184E761539E9}"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C16E-4206-90A8-A7D0E714F4D0}"/>
                </c:ext>
              </c:extLst>
            </c:dLbl>
            <c:dLbl>
              <c:idx val="35"/>
              <c:tx>
                <c:rich>
                  <a:bodyPr/>
                  <a:lstStyle/>
                  <a:p>
                    <a:fld id="{F7715D9F-D877-432B-81F1-2AB79F9EFEC9}"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C16E-4206-90A8-A7D0E714F4D0}"/>
                </c:ext>
              </c:extLst>
            </c:dLbl>
            <c:dLbl>
              <c:idx val="36"/>
              <c:tx>
                <c:rich>
                  <a:bodyPr/>
                  <a:lstStyle/>
                  <a:p>
                    <a:fld id="{F292BE5A-F95E-42EC-84F6-EC831407576B}"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C16E-4206-90A8-A7D0E714F4D0}"/>
                </c:ext>
              </c:extLst>
            </c:dLbl>
            <c:dLbl>
              <c:idx val="37"/>
              <c:tx>
                <c:rich>
                  <a:bodyPr/>
                  <a:lstStyle/>
                  <a:p>
                    <a:fld id="{11E4D20C-E1FA-4F7C-AA8B-AF80E2B9FABD}"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C16E-4206-90A8-A7D0E714F4D0}"/>
                </c:ext>
              </c:extLst>
            </c:dLbl>
            <c:dLbl>
              <c:idx val="38"/>
              <c:tx>
                <c:rich>
                  <a:bodyPr/>
                  <a:lstStyle/>
                  <a:p>
                    <a:fld id="{A0ED44A8-BA0D-4D18-B429-664F5586BCB8}"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C16E-4206-90A8-A7D0E714F4D0}"/>
                </c:ext>
              </c:extLst>
            </c:dLbl>
            <c:dLbl>
              <c:idx val="39"/>
              <c:tx>
                <c:rich>
                  <a:bodyPr/>
                  <a:lstStyle/>
                  <a:p>
                    <a:fld id="{05C5FAE3-9AFB-416D-9D26-CBD731CB7AE5}"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C16E-4206-90A8-A7D0E714F4D0}"/>
                </c:ext>
              </c:extLst>
            </c:dLbl>
            <c:dLbl>
              <c:idx val="40"/>
              <c:tx>
                <c:rich>
                  <a:bodyPr/>
                  <a:lstStyle/>
                  <a:p>
                    <a:fld id="{685B77B9-A760-4F8C-B3CD-58FEAB569873}"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C16E-4206-90A8-A7D0E714F4D0}"/>
                </c:ext>
              </c:extLst>
            </c:dLbl>
            <c:dLbl>
              <c:idx val="41"/>
              <c:tx>
                <c:rich>
                  <a:bodyPr/>
                  <a:lstStyle/>
                  <a:p>
                    <a:fld id="{5B5C586E-4804-4942-B6A6-333B6490A40A}"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C16E-4206-90A8-A7D0E714F4D0}"/>
                </c:ext>
              </c:extLst>
            </c:dLbl>
            <c:dLbl>
              <c:idx val="42"/>
              <c:tx>
                <c:rich>
                  <a:bodyPr/>
                  <a:lstStyle/>
                  <a:p>
                    <a:fld id="{7FB892D7-E171-423E-9938-9256E82E7E7F}"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C16E-4206-90A8-A7D0E714F4D0}"/>
                </c:ext>
              </c:extLst>
            </c:dLbl>
            <c:dLbl>
              <c:idx val="43"/>
              <c:tx>
                <c:rich>
                  <a:bodyPr/>
                  <a:lstStyle/>
                  <a:p>
                    <a:fld id="{6EBAFC45-F2AB-403B-AB17-E85D3ED335B3}"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C16E-4206-90A8-A7D0E714F4D0}"/>
                </c:ext>
              </c:extLst>
            </c:dLbl>
            <c:dLbl>
              <c:idx val="44"/>
              <c:tx>
                <c:rich>
                  <a:bodyPr/>
                  <a:lstStyle/>
                  <a:p>
                    <a:fld id="{2673656E-0C3A-4180-BC57-A32A67273B35}"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C16E-4206-90A8-A7D0E714F4D0}"/>
                </c:ext>
              </c:extLst>
            </c:dLbl>
            <c:dLbl>
              <c:idx val="45"/>
              <c:tx>
                <c:rich>
                  <a:bodyPr/>
                  <a:lstStyle/>
                  <a:p>
                    <a:fld id="{00C414DE-DDC1-4C72-AEC2-E8B169332EA4}"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C16E-4206-90A8-A7D0E714F4D0}"/>
                </c:ext>
              </c:extLst>
            </c:dLbl>
            <c:dLbl>
              <c:idx val="46"/>
              <c:tx>
                <c:rich>
                  <a:bodyPr/>
                  <a:lstStyle/>
                  <a:p>
                    <a:fld id="{8D0D1E56-CB5D-4D7B-8099-9046768FF5D3}"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C16E-4206-90A8-A7D0E714F4D0}"/>
                </c:ext>
              </c:extLst>
            </c:dLbl>
            <c:dLbl>
              <c:idx val="47"/>
              <c:tx>
                <c:rich>
                  <a:bodyPr/>
                  <a:lstStyle/>
                  <a:p>
                    <a:fld id="{7AC76573-6CD0-4507-8E07-E6142C0625E7}"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C16E-4206-90A8-A7D0E714F4D0}"/>
                </c:ext>
              </c:extLst>
            </c:dLbl>
            <c:dLbl>
              <c:idx val="48"/>
              <c:tx>
                <c:rich>
                  <a:bodyPr/>
                  <a:lstStyle/>
                  <a:p>
                    <a:fld id="{1D5EE2B4-0665-4B52-9A71-8EEA07B36C32}"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C16E-4206-90A8-A7D0E714F4D0}"/>
                </c:ext>
              </c:extLst>
            </c:dLbl>
            <c:dLbl>
              <c:idx val="49"/>
              <c:tx>
                <c:rich>
                  <a:bodyPr/>
                  <a:lstStyle/>
                  <a:p>
                    <a:fld id="{E6B1DC4A-B8FD-4851-A1F0-26E0ECA0B5A1}"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C16E-4206-90A8-A7D0E714F4D0}"/>
                </c:ext>
              </c:extLst>
            </c:dLbl>
            <c:dLbl>
              <c:idx val="50"/>
              <c:tx>
                <c:rich>
                  <a:bodyPr/>
                  <a:lstStyle/>
                  <a:p>
                    <a:fld id="{4FB7EB3C-C326-4033-92D4-1874A6C42A71}"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C16E-4206-90A8-A7D0E714F4D0}"/>
                </c:ext>
              </c:extLst>
            </c:dLbl>
            <c:dLbl>
              <c:idx val="51"/>
              <c:tx>
                <c:rich>
                  <a:bodyPr/>
                  <a:lstStyle/>
                  <a:p>
                    <a:fld id="{1F3E8210-0A23-437F-ADDF-6321A59895C1}"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C16E-4206-90A8-A7D0E714F4D0}"/>
                </c:ext>
              </c:extLst>
            </c:dLbl>
            <c:dLbl>
              <c:idx val="52"/>
              <c:tx>
                <c:rich>
                  <a:bodyPr/>
                  <a:lstStyle/>
                  <a:p>
                    <a:fld id="{BB9BB322-166D-4684-A673-E0CB7DAEA653}"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C16E-4206-90A8-A7D0E714F4D0}"/>
                </c:ext>
              </c:extLst>
            </c:dLbl>
            <c:dLbl>
              <c:idx val="53"/>
              <c:tx>
                <c:rich>
                  <a:bodyPr/>
                  <a:lstStyle/>
                  <a:p>
                    <a:fld id="{6DDEF455-9FC6-4F99-AED1-5B64DE362FEE}"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C16E-4206-90A8-A7D0E714F4D0}"/>
                </c:ext>
              </c:extLst>
            </c:dLbl>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'11-09 to 12-23 (home testing)'!$C$4:$C$57</c:f>
              <c:numCache>
                <c:formatCode>[$-409]m/d/yy\ h:mm\ AM/PM;@</c:formatCode>
                <c:ptCount val="54"/>
                <c:pt idx="0">
                  <c:v>43777.8125</c:v>
                </c:pt>
                <c:pt idx="1">
                  <c:v>43778.368055555555</c:v>
                </c:pt>
                <c:pt idx="2">
                  <c:v>43779.354166666664</c:v>
                </c:pt>
                <c:pt idx="3">
                  <c:v>43779.854166666664</c:v>
                </c:pt>
                <c:pt idx="4">
                  <c:v>43780.854166666664</c:v>
                </c:pt>
                <c:pt idx="5">
                  <c:v>43781.354166666664</c:v>
                </c:pt>
                <c:pt idx="6">
                  <c:v>43782.354166666664</c:v>
                </c:pt>
                <c:pt idx="7">
                  <c:v>43782.836805555555</c:v>
                </c:pt>
                <c:pt idx="8">
                  <c:v>43783.8125</c:v>
                </c:pt>
                <c:pt idx="9">
                  <c:v>43784.385416666664</c:v>
                </c:pt>
                <c:pt idx="10">
                  <c:v>43785.3125</c:v>
                </c:pt>
                <c:pt idx="11">
                  <c:v>43785.885416666664</c:v>
                </c:pt>
                <c:pt idx="12">
                  <c:v>43786.770833333336</c:v>
                </c:pt>
                <c:pt idx="13">
                  <c:v>43787.381944444445</c:v>
                </c:pt>
                <c:pt idx="14">
                  <c:v>43788.3125</c:v>
                </c:pt>
                <c:pt idx="15">
                  <c:v>43788.895833333336</c:v>
                </c:pt>
                <c:pt idx="16">
                  <c:v>43789.34375</c:v>
                </c:pt>
                <c:pt idx="17">
                  <c:v>43789.895833333336</c:v>
                </c:pt>
                <c:pt idx="18">
                  <c:v>43790.927083333336</c:v>
                </c:pt>
                <c:pt idx="19">
                  <c:v>43791.402777777781</c:v>
                </c:pt>
                <c:pt idx="20">
                  <c:v>43791.868055555555</c:v>
                </c:pt>
                <c:pt idx="21">
                  <c:v>43792.375</c:v>
                </c:pt>
                <c:pt idx="22">
                  <c:v>43793.340277777781</c:v>
                </c:pt>
                <c:pt idx="23">
                  <c:v>43793.84375</c:v>
                </c:pt>
                <c:pt idx="24">
                  <c:v>43794.368055555555</c:v>
                </c:pt>
                <c:pt idx="25">
                  <c:v>43794.965277777781</c:v>
                </c:pt>
                <c:pt idx="26">
                  <c:v>43795.729166666664</c:v>
                </c:pt>
                <c:pt idx="27">
                  <c:v>43796.3125</c:v>
                </c:pt>
                <c:pt idx="28">
                  <c:v>43796.909722222219</c:v>
                </c:pt>
                <c:pt idx="29">
                  <c:v>43797.447916666664</c:v>
                </c:pt>
                <c:pt idx="30">
                  <c:v>43798.333333333336</c:v>
                </c:pt>
                <c:pt idx="31">
                  <c:v>43798.885416666664</c:v>
                </c:pt>
                <c:pt idx="32">
                  <c:v>43799.427083333336</c:v>
                </c:pt>
                <c:pt idx="33">
                  <c:v>43799.947916666664</c:v>
                </c:pt>
                <c:pt idx="34">
                  <c:v>43800.8125</c:v>
                </c:pt>
                <c:pt idx="35">
                  <c:v>43801.340277777781</c:v>
                </c:pt>
                <c:pt idx="36">
                  <c:v>43801.836805555555</c:v>
                </c:pt>
                <c:pt idx="37">
                  <c:v>43802.354166666664</c:v>
                </c:pt>
                <c:pt idx="38">
                  <c:v>43802.923611111109</c:v>
                </c:pt>
                <c:pt idx="39">
                  <c:v>43803.756944444445</c:v>
                </c:pt>
                <c:pt idx="40">
                  <c:v>43804.385416666664</c:v>
                </c:pt>
                <c:pt idx="41">
                  <c:v>43805.010416666664</c:v>
                </c:pt>
                <c:pt idx="42">
                  <c:v>43805.78125</c:v>
                </c:pt>
                <c:pt idx="43">
                  <c:v>43806.375</c:v>
                </c:pt>
                <c:pt idx="44">
                  <c:v>43807.006944444445</c:v>
                </c:pt>
                <c:pt idx="45">
                  <c:v>43807.628472222219</c:v>
                </c:pt>
                <c:pt idx="46">
                  <c:v>43808.305555555555</c:v>
                </c:pt>
                <c:pt idx="47">
                  <c:v>43808.930555555555</c:v>
                </c:pt>
                <c:pt idx="48">
                  <c:v>43809.583333333336</c:v>
                </c:pt>
                <c:pt idx="49">
                  <c:v>43810.1875</c:v>
                </c:pt>
                <c:pt idx="50">
                  <c:v>43810.8125</c:v>
                </c:pt>
                <c:pt idx="51">
                  <c:v>43811.364583333336</c:v>
                </c:pt>
                <c:pt idx="52">
                  <c:v>43811.96875</c:v>
                </c:pt>
                <c:pt idx="53">
                  <c:v>43812.534722222219</c:v>
                </c:pt>
              </c:numCache>
            </c:numRef>
          </c:xVal>
          <c:yVal>
            <c:numRef>
              <c:f>'11-09 to 12-23 (home testing)'!$E$4:$E$57</c:f>
              <c:numCache>
                <c:formatCode>General</c:formatCode>
                <c:ptCount val="54"/>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pt idx="38">
                  <c:v>0.1</c:v>
                </c:pt>
                <c:pt idx="39">
                  <c:v>0.1</c:v>
                </c:pt>
                <c:pt idx="40">
                  <c:v>0.1</c:v>
                </c:pt>
                <c:pt idx="41">
                  <c:v>0.1</c:v>
                </c:pt>
                <c:pt idx="42">
                  <c:v>0.1</c:v>
                </c:pt>
                <c:pt idx="43">
                  <c:v>0.1</c:v>
                </c:pt>
                <c:pt idx="44">
                  <c:v>0.1</c:v>
                </c:pt>
                <c:pt idx="45">
                  <c:v>0.1</c:v>
                </c:pt>
                <c:pt idx="46">
                  <c:v>0.1</c:v>
                </c:pt>
                <c:pt idx="47">
                  <c:v>0.1</c:v>
                </c:pt>
                <c:pt idx="48">
                  <c:v>0.1</c:v>
                </c:pt>
                <c:pt idx="49">
                  <c:v>0.1</c:v>
                </c:pt>
                <c:pt idx="50">
                  <c:v>0.1</c:v>
                </c:pt>
                <c:pt idx="51">
                  <c:v>0.1</c:v>
                </c:pt>
                <c:pt idx="52">
                  <c:v>0.1</c:v>
                </c:pt>
                <c:pt idx="53">
                  <c:v>0.1</c:v>
                </c:pt>
              </c:numCache>
            </c:numRef>
          </c:yVal>
          <c:smooth val="0"/>
          <c:extLst>
            <c:ext xmlns:c15="http://schemas.microsoft.com/office/drawing/2012/chart" uri="{02D57815-91ED-43cb-92C2-25804820EDAC}">
              <c15:datalabelsRange>
                <c15:f>'11-09 to 12-23 (home testing)'!$F$4:$F$57</c15:f>
                <c15:dlblRangeCache>
                  <c:ptCount val="54"/>
                  <c:pt idx="0">
                    <c:v>12</c:v>
                  </c:pt>
                  <c:pt idx="1">
                    <c:v>13.3</c:v>
                  </c:pt>
                  <c:pt idx="2">
                    <c:v>23.7</c:v>
                  </c:pt>
                  <c:pt idx="3">
                    <c:v>12.0</c:v>
                  </c:pt>
                  <c:pt idx="4">
                    <c:v>24.0</c:v>
                  </c:pt>
                  <c:pt idx="5">
                    <c:v>12.0</c:v>
                  </c:pt>
                  <c:pt idx="6">
                    <c:v>24.0</c:v>
                  </c:pt>
                  <c:pt idx="7">
                    <c:v>11.6</c:v>
                  </c:pt>
                  <c:pt idx="8">
                    <c:v>23.4</c:v>
                  </c:pt>
                  <c:pt idx="9">
                    <c:v>13.7</c:v>
                  </c:pt>
                  <c:pt idx="10">
                    <c:v>22.3</c:v>
                  </c:pt>
                  <c:pt idx="11">
                    <c:v>13.7</c:v>
                  </c:pt>
                  <c:pt idx="12">
                    <c:v>21.3</c:v>
                  </c:pt>
                  <c:pt idx="13">
                    <c:v>14.7</c:v>
                  </c:pt>
                  <c:pt idx="14">
                    <c:v>22.3</c:v>
                  </c:pt>
                  <c:pt idx="15">
                    <c:v>14.0</c:v>
                  </c:pt>
                  <c:pt idx="16">
                    <c:v>10.7</c:v>
                  </c:pt>
                  <c:pt idx="17">
                    <c:v>13.3</c:v>
                  </c:pt>
                  <c:pt idx="18">
                    <c:v>24.8</c:v>
                  </c:pt>
                  <c:pt idx="19">
                    <c:v>11.4</c:v>
                  </c:pt>
                  <c:pt idx="20">
                    <c:v>11.2</c:v>
                  </c:pt>
                  <c:pt idx="21">
                    <c:v>12.2</c:v>
                  </c:pt>
                  <c:pt idx="22">
                    <c:v>23.2</c:v>
                  </c:pt>
                  <c:pt idx="23">
                    <c:v>12.1</c:v>
                  </c:pt>
                  <c:pt idx="24">
                    <c:v>12.6</c:v>
                  </c:pt>
                  <c:pt idx="25">
                    <c:v>14.3</c:v>
                  </c:pt>
                  <c:pt idx="26">
                    <c:v>18.3</c:v>
                  </c:pt>
                  <c:pt idx="27">
                    <c:v>14.0</c:v>
                  </c:pt>
                  <c:pt idx="28">
                    <c:v>14.3</c:v>
                  </c:pt>
                  <c:pt idx="29">
                    <c:v>12.9</c:v>
                  </c:pt>
                  <c:pt idx="30">
                    <c:v>21.3</c:v>
                  </c:pt>
                  <c:pt idx="31">
                    <c:v>13.2</c:v>
                  </c:pt>
                  <c:pt idx="32">
                    <c:v>13.0</c:v>
                  </c:pt>
                  <c:pt idx="33">
                    <c:v>12.5</c:v>
                  </c:pt>
                  <c:pt idx="34">
                    <c:v>20.8</c:v>
                  </c:pt>
                  <c:pt idx="35">
                    <c:v>12.7</c:v>
                  </c:pt>
                  <c:pt idx="36">
                    <c:v>11.9</c:v>
                  </c:pt>
                  <c:pt idx="37">
                    <c:v>12.4</c:v>
                  </c:pt>
                  <c:pt idx="38">
                    <c:v>13.7</c:v>
                  </c:pt>
                  <c:pt idx="39">
                    <c:v>20.0</c:v>
                  </c:pt>
                  <c:pt idx="40">
                    <c:v>15.1</c:v>
                  </c:pt>
                  <c:pt idx="41">
                    <c:v>15.0</c:v>
                  </c:pt>
                  <c:pt idx="42">
                    <c:v>18.5</c:v>
                  </c:pt>
                  <c:pt idx="43">
                    <c:v>14.3</c:v>
                  </c:pt>
                  <c:pt idx="44">
                    <c:v>15.2</c:v>
                  </c:pt>
                  <c:pt idx="45">
                    <c:v>14.9</c:v>
                  </c:pt>
                  <c:pt idx="46">
                    <c:v>16.3</c:v>
                  </c:pt>
                  <c:pt idx="47">
                    <c:v>15.0</c:v>
                  </c:pt>
                  <c:pt idx="48">
                    <c:v>15.7</c:v>
                  </c:pt>
                  <c:pt idx="49">
                    <c:v>14.5</c:v>
                  </c:pt>
                  <c:pt idx="50">
                    <c:v>15.0</c:v>
                  </c:pt>
                  <c:pt idx="51">
                    <c:v>13.3</c:v>
                  </c:pt>
                  <c:pt idx="52">
                    <c:v>14.5</c:v>
                  </c:pt>
                  <c:pt idx="53">
                    <c:v>13.6</c:v>
                  </c:pt>
                </c15:dlblRangeCache>
              </c15:datalabelsRange>
            </c:ext>
            <c:ext xmlns:c16="http://schemas.microsoft.com/office/drawing/2014/chart" uri="{C3380CC4-5D6E-409C-BE32-E72D297353CC}">
              <c16:uniqueId val="{00000036-C16E-4206-90A8-A7D0E714F4D0}"/>
            </c:ext>
          </c:extLst>
        </c:ser>
        <c:ser>
          <c:idx val="1"/>
          <c:order val="1"/>
          <c:tx>
            <c:v>PZI (variable dose)</c:v>
          </c:tx>
          <c:spPr>
            <a:ln w="25400" cap="rnd">
              <a:noFill/>
              <a:round/>
            </a:ln>
            <a:effectLst/>
          </c:spPr>
          <c:marker>
            <c:symbol val="circle"/>
            <c:size val="5"/>
            <c:spPr>
              <a:solidFill>
                <a:srgbClr val="FF0000"/>
              </a:solidFill>
              <a:ln w="9525">
                <a:solidFill>
                  <a:schemeClr val="accent2"/>
                </a:solidFill>
              </a:ln>
              <a:effectLst/>
            </c:spPr>
          </c:marker>
          <c:dLbls>
            <c:dLbl>
              <c:idx val="0"/>
              <c:tx>
                <c:rich>
                  <a:bodyPr/>
                  <a:lstStyle/>
                  <a:p>
                    <a:fld id="{DD1DCEA3-7ED5-47A5-BDCE-F981F769842C}"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7-C16E-4206-90A8-A7D0E714F4D0}"/>
                </c:ext>
              </c:extLst>
            </c:dLbl>
            <c:dLbl>
              <c:idx val="1"/>
              <c:tx>
                <c:rich>
                  <a:bodyPr/>
                  <a:lstStyle/>
                  <a:p>
                    <a:fld id="{48367606-7C4D-48A3-AD88-D646EFC302D9}"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8-C16E-4206-90A8-A7D0E714F4D0}"/>
                </c:ext>
              </c:extLst>
            </c:dLbl>
            <c:dLbl>
              <c:idx val="2"/>
              <c:tx>
                <c:rich>
                  <a:bodyPr/>
                  <a:lstStyle/>
                  <a:p>
                    <a:fld id="{1A17CC33-6B00-40CE-87D4-5075D2BCEE94}"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9-C16E-4206-90A8-A7D0E714F4D0}"/>
                </c:ext>
              </c:extLst>
            </c:dLbl>
            <c:dLbl>
              <c:idx val="3"/>
              <c:tx>
                <c:rich>
                  <a:bodyPr/>
                  <a:lstStyle/>
                  <a:p>
                    <a:fld id="{E8469FB0-4B17-4DDE-897E-03E7EFD2CAC8}"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A-C16E-4206-90A8-A7D0E714F4D0}"/>
                </c:ext>
              </c:extLst>
            </c:dLbl>
            <c:dLbl>
              <c:idx val="4"/>
              <c:tx>
                <c:rich>
                  <a:bodyPr/>
                  <a:lstStyle/>
                  <a:p>
                    <a:fld id="{8F6A2ABE-1707-43D8-910D-BA46FE00308C}"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B-C16E-4206-90A8-A7D0E714F4D0}"/>
                </c:ext>
              </c:extLst>
            </c:dLbl>
            <c:dLbl>
              <c:idx val="5"/>
              <c:tx>
                <c:rich>
                  <a:bodyPr/>
                  <a:lstStyle/>
                  <a:p>
                    <a:fld id="{1AA36ABF-93E5-4F67-99A8-864DFA2B75D7}"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C-C16E-4206-90A8-A7D0E714F4D0}"/>
                </c:ext>
              </c:extLst>
            </c:dLbl>
            <c:dLbl>
              <c:idx val="6"/>
              <c:tx>
                <c:rich>
                  <a:bodyPr/>
                  <a:lstStyle/>
                  <a:p>
                    <a:fld id="{811E4E9B-1B6E-431F-A7C6-78754F903CBB}"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D-C16E-4206-90A8-A7D0E714F4D0}"/>
                </c:ext>
              </c:extLst>
            </c:dLbl>
            <c:dLbl>
              <c:idx val="7"/>
              <c:tx>
                <c:rich>
                  <a:bodyPr/>
                  <a:lstStyle/>
                  <a:p>
                    <a:fld id="{BCEF006C-750E-4673-8991-D810B57A5FD2}"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E-C16E-4206-90A8-A7D0E714F4D0}"/>
                </c:ext>
              </c:extLst>
            </c:dLbl>
            <c:dLbl>
              <c:idx val="8"/>
              <c:tx>
                <c:rich>
                  <a:bodyPr/>
                  <a:lstStyle/>
                  <a:p>
                    <a:fld id="{2B72F939-5221-46D6-A1F2-9450D5F9ED30}"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F-C16E-4206-90A8-A7D0E714F4D0}"/>
                </c:ext>
              </c:extLst>
            </c:dLbl>
            <c:dLbl>
              <c:idx val="9"/>
              <c:tx>
                <c:rich>
                  <a:bodyPr/>
                  <a:lstStyle/>
                  <a:p>
                    <a:fld id="{407F6E25-1E26-47A2-8A99-A6A6735178F8}"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0-C16E-4206-90A8-A7D0E714F4D0}"/>
                </c:ext>
              </c:extLst>
            </c:dLbl>
            <c:dLbl>
              <c:idx val="10"/>
              <c:tx>
                <c:rich>
                  <a:bodyPr/>
                  <a:lstStyle/>
                  <a:p>
                    <a:fld id="{E344A391-935F-4263-AFA8-CD94F4572DA1}"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1-C16E-4206-90A8-A7D0E714F4D0}"/>
                </c:ext>
              </c:extLst>
            </c:dLbl>
            <c:dLbl>
              <c:idx val="11"/>
              <c:tx>
                <c:rich>
                  <a:bodyPr/>
                  <a:lstStyle/>
                  <a:p>
                    <a:fld id="{C4A9869B-70AB-49AB-B0DF-2F9D692EBF06}"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2-C16E-4206-90A8-A7D0E714F4D0}"/>
                </c:ext>
              </c:extLst>
            </c:dLbl>
            <c:dLbl>
              <c:idx val="12"/>
              <c:tx>
                <c:rich>
                  <a:bodyPr/>
                  <a:lstStyle/>
                  <a:p>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43-C16E-4206-90A8-A7D0E714F4D0}"/>
                </c:ext>
              </c:extLst>
            </c:dLbl>
            <c:dLbl>
              <c:idx val="13"/>
              <c:tx>
                <c:rich>
                  <a:bodyPr/>
                  <a:lstStyle/>
                  <a:p>
                    <a:fld id="{6A623A00-AA1D-4211-BB9E-969168FC2C1E}"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4-C16E-4206-90A8-A7D0E714F4D0}"/>
                </c:ext>
              </c:extLst>
            </c:dLbl>
            <c:dLbl>
              <c:idx val="14"/>
              <c:tx>
                <c:rich>
                  <a:bodyPr/>
                  <a:lstStyle/>
                  <a:p>
                    <a:fld id="{28E52DE0-0D3B-428C-8289-CAD3814E34FA}"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5-C16E-4206-90A8-A7D0E714F4D0}"/>
                </c:ext>
              </c:extLst>
            </c:dLbl>
            <c:dLbl>
              <c:idx val="15"/>
              <c:tx>
                <c:rich>
                  <a:bodyPr/>
                  <a:lstStyle/>
                  <a:p>
                    <a:fld id="{20DB63F9-E8FF-40D8-B5FC-0B8EB29D4955}"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6-C16E-4206-90A8-A7D0E714F4D0}"/>
                </c:ext>
              </c:extLst>
            </c:dLbl>
            <c:dLbl>
              <c:idx val="16"/>
              <c:tx>
                <c:rich>
                  <a:bodyPr/>
                  <a:lstStyle/>
                  <a:p>
                    <a:fld id="{9629C9A8-858D-4650-9980-E30DD437112B}"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7-C16E-4206-90A8-A7D0E714F4D0}"/>
                </c:ext>
              </c:extLst>
            </c:dLbl>
            <c:dLbl>
              <c:idx val="17"/>
              <c:tx>
                <c:rich>
                  <a:bodyPr/>
                  <a:lstStyle/>
                  <a:p>
                    <a:fld id="{AF126666-B4DD-4C4F-AFFC-9A101A63A042}"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8-C16E-4206-90A8-A7D0E714F4D0}"/>
                </c:ext>
              </c:extLst>
            </c:dLbl>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'11-09 to 12-23 (home testing)'!$C$58:$C$75</c:f>
              <c:numCache>
                <c:formatCode>[$-409]m/d/yy\ h:mm\ AM/PM;@</c:formatCode>
                <c:ptCount val="18"/>
                <c:pt idx="0">
                  <c:v>43813.479166666664</c:v>
                </c:pt>
                <c:pt idx="1">
                  <c:v>43813.927083333336</c:v>
                </c:pt>
                <c:pt idx="2">
                  <c:v>43814.416666666664</c:v>
                </c:pt>
                <c:pt idx="3">
                  <c:v>43814.895833333336</c:v>
                </c:pt>
                <c:pt idx="4">
                  <c:v>43815.364583333336</c:v>
                </c:pt>
                <c:pt idx="5">
                  <c:v>43816.319444444445</c:v>
                </c:pt>
                <c:pt idx="6">
                  <c:v>43816.819444444445</c:v>
                </c:pt>
                <c:pt idx="7">
                  <c:v>43817.3125</c:v>
                </c:pt>
                <c:pt idx="8">
                  <c:v>43817.854166666664</c:v>
                </c:pt>
                <c:pt idx="9">
                  <c:v>43818.350694444445</c:v>
                </c:pt>
                <c:pt idx="10">
                  <c:v>43818.833333333336</c:v>
                </c:pt>
                <c:pt idx="11">
                  <c:v>43819.354166666664</c:v>
                </c:pt>
                <c:pt idx="13">
                  <c:v>43820.340277777781</c:v>
                </c:pt>
                <c:pt idx="14">
                  <c:v>43820.861111111109</c:v>
                </c:pt>
                <c:pt idx="15">
                  <c:v>43821.409722222219</c:v>
                </c:pt>
                <c:pt idx="16">
                  <c:v>43821.892361111109</c:v>
                </c:pt>
                <c:pt idx="17">
                  <c:v>43822.423611111109</c:v>
                </c:pt>
              </c:numCache>
            </c:numRef>
          </c:xVal>
          <c:yVal>
            <c:numRef>
              <c:f>'11-09 to 12-23 (home testing)'!$E$58:$E$75</c:f>
              <c:numCache>
                <c:formatCode>General</c:formatCode>
                <c:ptCount val="18"/>
                <c:pt idx="0">
                  <c:v>0.2</c:v>
                </c:pt>
                <c:pt idx="1">
                  <c:v>0.4</c:v>
                </c:pt>
                <c:pt idx="2">
                  <c:v>0.4</c:v>
                </c:pt>
                <c:pt idx="3">
                  <c:v>0.5</c:v>
                </c:pt>
                <c:pt idx="4">
                  <c:v>0.5</c:v>
                </c:pt>
                <c:pt idx="5">
                  <c:v>0.4</c:v>
                </c:pt>
                <c:pt idx="6">
                  <c:v>0.4</c:v>
                </c:pt>
                <c:pt idx="7">
                  <c:v>0.4</c:v>
                </c:pt>
                <c:pt idx="8">
                  <c:v>0.4</c:v>
                </c:pt>
                <c:pt idx="9">
                  <c:v>0.4</c:v>
                </c:pt>
                <c:pt idx="10">
                  <c:v>0.4</c:v>
                </c:pt>
                <c:pt idx="11">
                  <c:v>0.4</c:v>
                </c:pt>
                <c:pt idx="13">
                  <c:v>0.3</c:v>
                </c:pt>
                <c:pt idx="14">
                  <c:v>0.3</c:v>
                </c:pt>
                <c:pt idx="15">
                  <c:v>0.3</c:v>
                </c:pt>
                <c:pt idx="16">
                  <c:v>0.3</c:v>
                </c:pt>
                <c:pt idx="17">
                  <c:v>0.3</c:v>
                </c:pt>
              </c:numCache>
            </c:numRef>
          </c:yVal>
          <c:smooth val="0"/>
          <c:extLst>
            <c:ext xmlns:c15="http://schemas.microsoft.com/office/drawing/2012/chart" uri="{02D57815-91ED-43cb-92C2-25804820EDAC}">
              <c15:datalabelsRange>
                <c15:f>'11-09 to 12-23 (home testing)'!$F$58:$F$75</c15:f>
                <c15:dlblRangeCache>
                  <c:ptCount val="18"/>
                  <c:pt idx="0">
                    <c:v>22.7</c:v>
                  </c:pt>
                  <c:pt idx="1">
                    <c:v>10.8</c:v>
                  </c:pt>
                  <c:pt idx="2">
                    <c:v>11.7</c:v>
                  </c:pt>
                  <c:pt idx="3">
                    <c:v>11.5</c:v>
                  </c:pt>
                  <c:pt idx="4">
                    <c:v>11.3</c:v>
                  </c:pt>
                  <c:pt idx="5">
                    <c:v>22.9</c:v>
                  </c:pt>
                  <c:pt idx="6">
                    <c:v>12.0</c:v>
                  </c:pt>
                  <c:pt idx="7">
                    <c:v>11.8</c:v>
                  </c:pt>
                  <c:pt idx="8">
                    <c:v>13.0</c:v>
                  </c:pt>
                  <c:pt idx="9">
                    <c:v>11.9</c:v>
                  </c:pt>
                  <c:pt idx="10">
                    <c:v>11.6</c:v>
                  </c:pt>
                  <c:pt idx="11">
                    <c:v>12.5</c:v>
                  </c:pt>
                  <c:pt idx="13">
                    <c:v>23.7</c:v>
                  </c:pt>
                  <c:pt idx="14">
                    <c:v>12.5</c:v>
                  </c:pt>
                  <c:pt idx="15">
                    <c:v>13.2</c:v>
                  </c:pt>
                  <c:pt idx="16">
                    <c:v>11.6</c:v>
                  </c:pt>
                  <c:pt idx="17">
                    <c:v>12.8</c:v>
                  </c:pt>
                </c15:dlblRangeCache>
              </c15:datalabelsRange>
            </c:ext>
            <c:ext xmlns:c16="http://schemas.microsoft.com/office/drawing/2014/chart" uri="{C3380CC4-5D6E-409C-BE32-E72D297353CC}">
              <c16:uniqueId val="{00000049-C16E-4206-90A8-A7D0E714F4D0}"/>
            </c:ext>
          </c:extLst>
        </c:ser>
        <c:ser>
          <c:idx val="2"/>
          <c:order val="2"/>
          <c:tx>
            <c:v>Skip every 3rd dose</c:v>
          </c:tx>
          <c:spPr>
            <a:ln w="25400" cap="rnd">
              <a:solidFill>
                <a:sysClr val="windowText" lastClr="000000"/>
              </a:solidFill>
              <a:round/>
            </a:ln>
            <a:effectLst/>
          </c:spPr>
          <c:marker>
            <c:symbol val="none"/>
          </c:marker>
          <c:xVal>
            <c:numRef>
              <c:f>'11-09 to 12-23 (home testing)'!$C$4:$C$18</c:f>
              <c:numCache>
                <c:formatCode>[$-409]m/d/yy\ h:mm\ AM/PM;@</c:formatCode>
                <c:ptCount val="15"/>
                <c:pt idx="0">
                  <c:v>43777.8125</c:v>
                </c:pt>
                <c:pt idx="1">
                  <c:v>43778.368055555555</c:v>
                </c:pt>
                <c:pt idx="2">
                  <c:v>43779.354166666664</c:v>
                </c:pt>
                <c:pt idx="3">
                  <c:v>43779.854166666664</c:v>
                </c:pt>
                <c:pt idx="4">
                  <c:v>43780.854166666664</c:v>
                </c:pt>
                <c:pt idx="5">
                  <c:v>43781.354166666664</c:v>
                </c:pt>
                <c:pt idx="6">
                  <c:v>43782.354166666664</c:v>
                </c:pt>
                <c:pt idx="7">
                  <c:v>43782.836805555555</c:v>
                </c:pt>
                <c:pt idx="8">
                  <c:v>43783.8125</c:v>
                </c:pt>
                <c:pt idx="9">
                  <c:v>43784.385416666664</c:v>
                </c:pt>
                <c:pt idx="10">
                  <c:v>43785.3125</c:v>
                </c:pt>
                <c:pt idx="11">
                  <c:v>43785.885416666664</c:v>
                </c:pt>
                <c:pt idx="12">
                  <c:v>43786.770833333336</c:v>
                </c:pt>
                <c:pt idx="13">
                  <c:v>43787.381944444445</c:v>
                </c:pt>
                <c:pt idx="14">
                  <c:v>43788.3125</c:v>
                </c:pt>
              </c:numCache>
            </c:numRef>
          </c:xVal>
          <c:yVal>
            <c:numRef>
              <c:f>'11-09 to 12-23 (home testing)'!$A$4:$A$18</c:f>
              <c:numCache>
                <c:formatCode>General</c:formatCode>
                <c:ptCount val="15"/>
                <c:pt idx="0">
                  <c:v>4.4999999999999998E-2</c:v>
                </c:pt>
                <c:pt idx="1">
                  <c:v>4.4999999999999998E-2</c:v>
                </c:pt>
                <c:pt idx="2">
                  <c:v>4.4999999999999998E-2</c:v>
                </c:pt>
                <c:pt idx="3">
                  <c:v>4.4999999999999998E-2</c:v>
                </c:pt>
                <c:pt idx="4">
                  <c:v>4.4999999999999998E-2</c:v>
                </c:pt>
                <c:pt idx="5">
                  <c:v>4.4999999999999998E-2</c:v>
                </c:pt>
                <c:pt idx="6">
                  <c:v>4.4999999999999998E-2</c:v>
                </c:pt>
                <c:pt idx="7">
                  <c:v>4.4999999999999998E-2</c:v>
                </c:pt>
                <c:pt idx="8">
                  <c:v>4.4999999999999998E-2</c:v>
                </c:pt>
                <c:pt idx="9">
                  <c:v>4.4999999999999998E-2</c:v>
                </c:pt>
                <c:pt idx="10">
                  <c:v>4.4999999999999998E-2</c:v>
                </c:pt>
                <c:pt idx="11">
                  <c:v>4.4999999999999998E-2</c:v>
                </c:pt>
                <c:pt idx="12">
                  <c:v>4.4999999999999998E-2</c:v>
                </c:pt>
                <c:pt idx="13">
                  <c:v>4.4999999999999998E-2</c:v>
                </c:pt>
                <c:pt idx="14">
                  <c:v>0.06</c:v>
                </c:pt>
              </c:numCache>
            </c:numRef>
          </c:yVal>
          <c:smooth val="0"/>
          <c:extLst>
            <c:ext xmlns:c16="http://schemas.microsoft.com/office/drawing/2014/chart" uri="{C3380CC4-5D6E-409C-BE32-E72D297353CC}">
              <c16:uniqueId val="{0000004A-C16E-4206-90A8-A7D0E714F4D0}"/>
            </c:ext>
          </c:extLst>
        </c:ser>
        <c:ser>
          <c:idx val="3"/>
          <c:order val="3"/>
          <c:tx>
            <c:v>Skip every 5th dose</c:v>
          </c:tx>
          <c:spPr>
            <a:ln w="25400" cap="rnd">
              <a:solidFill>
                <a:srgbClr val="FFC000"/>
              </a:solidFill>
              <a:round/>
            </a:ln>
            <a:effectLst/>
          </c:spPr>
          <c:marker>
            <c:symbol val="none"/>
          </c:marker>
          <c:xVal>
            <c:numRef>
              <c:f>'11-09 to 12-23 (home testing)'!$C$18:$C$43</c:f>
              <c:numCache>
                <c:formatCode>[$-409]m/d/yy\ h:mm\ AM/PM;@</c:formatCode>
                <c:ptCount val="26"/>
                <c:pt idx="0">
                  <c:v>43788.3125</c:v>
                </c:pt>
                <c:pt idx="1">
                  <c:v>43788.895833333336</c:v>
                </c:pt>
                <c:pt idx="2">
                  <c:v>43789.34375</c:v>
                </c:pt>
                <c:pt idx="3">
                  <c:v>43789.895833333336</c:v>
                </c:pt>
                <c:pt idx="4">
                  <c:v>43790.927083333336</c:v>
                </c:pt>
                <c:pt idx="5">
                  <c:v>43791.402777777781</c:v>
                </c:pt>
                <c:pt idx="6">
                  <c:v>43791.868055555555</c:v>
                </c:pt>
                <c:pt idx="7">
                  <c:v>43792.375</c:v>
                </c:pt>
                <c:pt idx="8">
                  <c:v>43793.340277777781</c:v>
                </c:pt>
                <c:pt idx="9">
                  <c:v>43793.84375</c:v>
                </c:pt>
                <c:pt idx="10">
                  <c:v>43794.368055555555</c:v>
                </c:pt>
                <c:pt idx="11">
                  <c:v>43794.965277777781</c:v>
                </c:pt>
                <c:pt idx="12">
                  <c:v>43795.729166666664</c:v>
                </c:pt>
                <c:pt idx="13">
                  <c:v>43796.3125</c:v>
                </c:pt>
                <c:pt idx="14">
                  <c:v>43796.909722222219</c:v>
                </c:pt>
                <c:pt idx="15">
                  <c:v>43797.447916666664</c:v>
                </c:pt>
                <c:pt idx="16">
                  <c:v>43798.333333333336</c:v>
                </c:pt>
                <c:pt idx="17">
                  <c:v>43798.885416666664</c:v>
                </c:pt>
                <c:pt idx="18">
                  <c:v>43799.427083333336</c:v>
                </c:pt>
                <c:pt idx="19">
                  <c:v>43799.947916666664</c:v>
                </c:pt>
                <c:pt idx="20">
                  <c:v>43800.8125</c:v>
                </c:pt>
                <c:pt idx="21">
                  <c:v>43801.340277777781</c:v>
                </c:pt>
                <c:pt idx="22">
                  <c:v>43801.836805555555</c:v>
                </c:pt>
                <c:pt idx="23">
                  <c:v>43802.354166666664</c:v>
                </c:pt>
                <c:pt idx="24">
                  <c:v>43802.923611111109</c:v>
                </c:pt>
                <c:pt idx="25">
                  <c:v>43803.756944444445</c:v>
                </c:pt>
              </c:numCache>
            </c:numRef>
          </c:xVal>
          <c:yVal>
            <c:numRef>
              <c:f>'11-09 to 12-23 (home testing)'!$A$18:$A$43</c:f>
              <c:numCache>
                <c:formatCode>General</c:formatCode>
                <c:ptCount val="26"/>
                <c:pt idx="0">
                  <c:v>0.06</c:v>
                </c:pt>
                <c:pt idx="1">
                  <c:v>0.06</c:v>
                </c:pt>
                <c:pt idx="2">
                  <c:v>0.06</c:v>
                </c:pt>
                <c:pt idx="3">
                  <c:v>0.06</c:v>
                </c:pt>
                <c:pt idx="4">
                  <c:v>0.06</c:v>
                </c:pt>
                <c:pt idx="5">
                  <c:v>0.06</c:v>
                </c:pt>
                <c:pt idx="6">
                  <c:v>0.06</c:v>
                </c:pt>
                <c:pt idx="7">
                  <c:v>0.06</c:v>
                </c:pt>
                <c:pt idx="8">
                  <c:v>0.06</c:v>
                </c:pt>
                <c:pt idx="9">
                  <c:v>0.06</c:v>
                </c:pt>
                <c:pt idx="10">
                  <c:v>0.06</c:v>
                </c:pt>
                <c:pt idx="11">
                  <c:v>0.06</c:v>
                </c:pt>
                <c:pt idx="12">
                  <c:v>0.06</c:v>
                </c:pt>
                <c:pt idx="13">
                  <c:v>0.06</c:v>
                </c:pt>
                <c:pt idx="14">
                  <c:v>0.06</c:v>
                </c:pt>
                <c:pt idx="15">
                  <c:v>0.06</c:v>
                </c:pt>
                <c:pt idx="16">
                  <c:v>0.06</c:v>
                </c:pt>
                <c:pt idx="17">
                  <c:v>0.06</c:v>
                </c:pt>
                <c:pt idx="18">
                  <c:v>0.06</c:v>
                </c:pt>
                <c:pt idx="19">
                  <c:v>0.06</c:v>
                </c:pt>
                <c:pt idx="20">
                  <c:v>0.06</c:v>
                </c:pt>
                <c:pt idx="21">
                  <c:v>0.06</c:v>
                </c:pt>
                <c:pt idx="22">
                  <c:v>0.06</c:v>
                </c:pt>
                <c:pt idx="23">
                  <c:v>0.06</c:v>
                </c:pt>
                <c:pt idx="24">
                  <c:v>0.06</c:v>
                </c:pt>
                <c:pt idx="25">
                  <c:v>7.4999999999999997E-2</c:v>
                </c:pt>
              </c:numCache>
            </c:numRef>
          </c:yVal>
          <c:smooth val="0"/>
          <c:extLst>
            <c:ext xmlns:c16="http://schemas.microsoft.com/office/drawing/2014/chart" uri="{C3380CC4-5D6E-409C-BE32-E72D297353CC}">
              <c16:uniqueId val="{0000004B-C16E-4206-90A8-A7D0E714F4D0}"/>
            </c:ext>
          </c:extLst>
        </c:ser>
        <c:ser>
          <c:idx val="4"/>
          <c:order val="4"/>
          <c:tx>
            <c:v>Dose every 15 hours</c:v>
          </c:tx>
          <c:spPr>
            <a:ln w="25400" cap="rnd">
              <a:solidFill>
                <a:srgbClr val="00B0F0"/>
              </a:solidFill>
              <a:round/>
            </a:ln>
            <a:effectLst/>
          </c:spPr>
          <c:marker>
            <c:symbol val="none"/>
          </c:marker>
          <c:xVal>
            <c:numRef>
              <c:f>'11-09 to 12-23 (home testing)'!$C$42:$C$57</c:f>
              <c:numCache>
                <c:formatCode>[$-409]m/d/yy\ h:mm\ AM/PM;@</c:formatCode>
                <c:ptCount val="16"/>
                <c:pt idx="0">
                  <c:v>43802.923611111109</c:v>
                </c:pt>
                <c:pt idx="1">
                  <c:v>43803.756944444445</c:v>
                </c:pt>
                <c:pt idx="2">
                  <c:v>43804.385416666664</c:v>
                </c:pt>
                <c:pt idx="3">
                  <c:v>43805.010416666664</c:v>
                </c:pt>
                <c:pt idx="4">
                  <c:v>43805.78125</c:v>
                </c:pt>
                <c:pt idx="5">
                  <c:v>43806.375</c:v>
                </c:pt>
                <c:pt idx="6">
                  <c:v>43807.006944444445</c:v>
                </c:pt>
                <c:pt idx="7">
                  <c:v>43807.628472222219</c:v>
                </c:pt>
                <c:pt idx="8">
                  <c:v>43808.305555555555</c:v>
                </c:pt>
                <c:pt idx="9">
                  <c:v>43808.930555555555</c:v>
                </c:pt>
                <c:pt idx="10">
                  <c:v>43809.583333333336</c:v>
                </c:pt>
                <c:pt idx="11">
                  <c:v>43810.1875</c:v>
                </c:pt>
                <c:pt idx="12">
                  <c:v>43810.8125</c:v>
                </c:pt>
                <c:pt idx="13">
                  <c:v>43811.364583333336</c:v>
                </c:pt>
                <c:pt idx="14">
                  <c:v>43811.96875</c:v>
                </c:pt>
                <c:pt idx="15">
                  <c:v>43812.534722222219</c:v>
                </c:pt>
              </c:numCache>
            </c:numRef>
          </c:xVal>
          <c:yVal>
            <c:numRef>
              <c:f>'11-09 to 12-23 (home testing)'!$A$42:$A$57</c:f>
              <c:numCache>
                <c:formatCode>General</c:formatCode>
                <c:ptCount val="16"/>
                <c:pt idx="0">
                  <c:v>0.06</c:v>
                </c:pt>
                <c:pt idx="1">
                  <c:v>7.4999999999999997E-2</c:v>
                </c:pt>
                <c:pt idx="2">
                  <c:v>7.4999999999999997E-2</c:v>
                </c:pt>
                <c:pt idx="3">
                  <c:v>7.4999999999999997E-2</c:v>
                </c:pt>
                <c:pt idx="4">
                  <c:v>7.4999999999999997E-2</c:v>
                </c:pt>
                <c:pt idx="5">
                  <c:v>7.4999999999999997E-2</c:v>
                </c:pt>
                <c:pt idx="6">
                  <c:v>7.4999999999999997E-2</c:v>
                </c:pt>
                <c:pt idx="7">
                  <c:v>7.4999999999999997E-2</c:v>
                </c:pt>
                <c:pt idx="8">
                  <c:v>7.4999999999999997E-2</c:v>
                </c:pt>
                <c:pt idx="9">
                  <c:v>7.4999999999999997E-2</c:v>
                </c:pt>
                <c:pt idx="10">
                  <c:v>7.4999999999999997E-2</c:v>
                </c:pt>
                <c:pt idx="11">
                  <c:v>7.4999999999999997E-2</c:v>
                </c:pt>
                <c:pt idx="12">
                  <c:v>7.4999999999999997E-2</c:v>
                </c:pt>
                <c:pt idx="13">
                  <c:v>7.4999999999999997E-2</c:v>
                </c:pt>
                <c:pt idx="14">
                  <c:v>7.4999999999999997E-2</c:v>
                </c:pt>
                <c:pt idx="15">
                  <c:v>7.4999999999999997E-2</c:v>
                </c:pt>
              </c:numCache>
            </c:numRef>
          </c:yVal>
          <c:smooth val="0"/>
          <c:extLst>
            <c:ext xmlns:c16="http://schemas.microsoft.com/office/drawing/2014/chart" uri="{C3380CC4-5D6E-409C-BE32-E72D297353CC}">
              <c16:uniqueId val="{0000004C-C16E-4206-90A8-A7D0E714F4D0}"/>
            </c:ext>
          </c:extLst>
        </c:ser>
        <c:ser>
          <c:idx val="5"/>
          <c:order val="5"/>
          <c:tx>
            <c:strRef>
              <c:f>'11-09 to 12-23 (home testing)'!$L$78</c:f>
              <c:strCache>
                <c:ptCount val="1"/>
                <c:pt idx="0">
                  <c:v>Switch to PZI</c:v>
                </c:pt>
              </c:strCache>
            </c:strRef>
          </c:tx>
          <c:spPr>
            <a:ln w="25400" cap="rnd">
              <a:solidFill>
                <a:srgbClr val="FF0000"/>
              </a:solidFill>
              <a:round/>
            </a:ln>
            <a:effectLst/>
          </c:spPr>
          <c:marker>
            <c:symbol val="none"/>
          </c:marker>
          <c:xVal>
            <c:numRef>
              <c:f>'11-09 to 12-23 (home testing)'!$L$1:$L$2</c:f>
              <c:numCache>
                <c:formatCode>[$-409]m/d/yy\ h:mm\ AM/PM;@</c:formatCode>
                <c:ptCount val="2"/>
                <c:pt idx="0">
                  <c:v>43813.020833333336</c:v>
                </c:pt>
                <c:pt idx="1">
                  <c:v>43813.020833333336</c:v>
                </c:pt>
              </c:numCache>
            </c:numRef>
          </c:xVal>
          <c:yVal>
            <c:numRef>
              <c:f>'11-09 to 12-23 (home testing)'!$M$1:$M$2</c:f>
              <c:numCache>
                <c:formatCode>General</c:formatCode>
                <c:ptCount val="2"/>
                <c:pt idx="0">
                  <c:v>0</c:v>
                </c:pt>
                <c:pt idx="1">
                  <c:v>0.6</c:v>
                </c:pt>
              </c:numCache>
            </c:numRef>
          </c:yVal>
          <c:smooth val="0"/>
          <c:extLst>
            <c:ext xmlns:c16="http://schemas.microsoft.com/office/drawing/2014/chart" uri="{C3380CC4-5D6E-409C-BE32-E72D297353CC}">
              <c16:uniqueId val="{0000004D-C16E-4206-90A8-A7D0E714F4D0}"/>
            </c:ext>
          </c:extLst>
        </c:ser>
        <c:dLbls>
          <c:showLegendKey val="0"/>
          <c:showVal val="0"/>
          <c:showCatName val="0"/>
          <c:showSerName val="0"/>
          <c:showPercent val="0"/>
          <c:showBubbleSize val="0"/>
        </c:dLbls>
        <c:axId val="647128495"/>
        <c:axId val="513626335"/>
      </c:scatterChart>
      <c:scatterChart>
        <c:scatterStyle val="lineMarker"/>
        <c:varyColors val="0"/>
        <c:ser>
          <c:idx val="6"/>
          <c:order val="6"/>
          <c:tx>
            <c:v>BG-Lantus</c:v>
          </c:tx>
          <c:spPr>
            <a:ln w="25400" cap="rnd">
              <a:noFill/>
              <a:round/>
            </a:ln>
            <a:effectLst/>
          </c:spPr>
          <c:marker>
            <c:symbol val="triangle"/>
            <c:size val="7"/>
            <c:spPr>
              <a:solidFill>
                <a:schemeClr val="accent1">
                  <a:lumMod val="60000"/>
                </a:schemeClr>
              </a:solidFill>
              <a:ln w="9525">
                <a:solidFill>
                  <a:schemeClr val="accent1">
                    <a:lumMod val="60000"/>
                  </a:schemeClr>
                </a:solidFill>
              </a:ln>
              <a:effectLst/>
            </c:spPr>
          </c:marker>
          <c:dLbls>
            <c:dLbl>
              <c:idx val="0"/>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4E-C16E-4206-90A8-A7D0E714F4D0}"/>
                </c:ext>
              </c:extLst>
            </c:dLbl>
            <c:dLbl>
              <c:idx val="1"/>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4F-C16E-4206-90A8-A7D0E714F4D0}"/>
                </c:ext>
              </c:extLst>
            </c:dLbl>
            <c:dLbl>
              <c:idx val="2"/>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0-C16E-4206-90A8-A7D0E714F4D0}"/>
                </c:ext>
              </c:extLst>
            </c:dLbl>
            <c:dLbl>
              <c:idx val="3"/>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1-C16E-4206-90A8-A7D0E714F4D0}"/>
                </c:ext>
              </c:extLst>
            </c:dLbl>
            <c:dLbl>
              <c:idx val="4"/>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2-C16E-4206-90A8-A7D0E714F4D0}"/>
                </c:ext>
              </c:extLst>
            </c:dLbl>
            <c:dLbl>
              <c:idx val="5"/>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3-C16E-4206-90A8-A7D0E714F4D0}"/>
                </c:ext>
              </c:extLst>
            </c:dLbl>
            <c:dLbl>
              <c:idx val="6"/>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4-C16E-4206-90A8-A7D0E714F4D0}"/>
                </c:ext>
              </c:extLst>
            </c:dLbl>
            <c:dLbl>
              <c:idx val="7"/>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5-C16E-4206-90A8-A7D0E714F4D0}"/>
                </c:ext>
              </c:extLst>
            </c:dLbl>
            <c:dLbl>
              <c:idx val="8"/>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6-C16E-4206-90A8-A7D0E714F4D0}"/>
                </c:ext>
              </c:extLst>
            </c:dLbl>
            <c:dLbl>
              <c:idx val="9"/>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7-C16E-4206-90A8-A7D0E714F4D0}"/>
                </c:ext>
              </c:extLst>
            </c:dLbl>
            <c:dLbl>
              <c:idx val="10"/>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8-C16E-4206-90A8-A7D0E714F4D0}"/>
                </c:ext>
              </c:extLst>
            </c:dLbl>
            <c:dLbl>
              <c:idx val="11"/>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9-C16E-4206-90A8-A7D0E714F4D0}"/>
                </c:ext>
              </c:extLst>
            </c:dLbl>
            <c:dLbl>
              <c:idx val="12"/>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A-C16E-4206-90A8-A7D0E714F4D0}"/>
                </c:ext>
              </c:extLst>
            </c:dLbl>
            <c:dLbl>
              <c:idx val="13"/>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B-C16E-4206-90A8-A7D0E714F4D0}"/>
                </c:ext>
              </c:extLst>
            </c:dLbl>
            <c:dLbl>
              <c:idx val="14"/>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C-C16E-4206-90A8-A7D0E714F4D0}"/>
                </c:ext>
              </c:extLst>
            </c:dLbl>
            <c:dLbl>
              <c:idx val="15"/>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D-C16E-4206-90A8-A7D0E714F4D0}"/>
                </c:ext>
              </c:extLst>
            </c:dLbl>
            <c:dLbl>
              <c:idx val="16"/>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E-C16E-4206-90A8-A7D0E714F4D0}"/>
                </c:ext>
              </c:extLst>
            </c:dLbl>
            <c:dLbl>
              <c:idx val="17"/>
              <c:tx>
                <c:rich>
                  <a:bodyPr/>
                  <a:lstStyle/>
                  <a:p>
                    <a:fld id="{D74D5A42-F0BF-4E23-8D7C-C57280EC74EC}" type="CELLRANGE">
                      <a:rPr lang="en-US"/>
                      <a:pPr/>
                      <a:t>[CELLRANGE]</a:t>
                    </a:fld>
                    <a:endParaRPr lang="en-US" baseline="0"/>
                  </a:p>
                  <a:p>
                    <a:fld id="{5E20479D-3876-40B6-BA14-2A8D43C1C222}" type="YVALUE">
                      <a:rPr lang="en-US"/>
                      <a:pPr/>
                      <a:t>[Y VALUE]</a:t>
                    </a:fld>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5F-C16E-4206-90A8-A7D0E714F4D0}"/>
                </c:ext>
              </c:extLst>
            </c:dLbl>
            <c:dLbl>
              <c:idx val="18"/>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0-C16E-4206-90A8-A7D0E714F4D0}"/>
                </c:ext>
              </c:extLst>
            </c:dLbl>
            <c:dLbl>
              <c:idx val="19"/>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1-C16E-4206-90A8-A7D0E714F4D0}"/>
                </c:ext>
              </c:extLst>
            </c:dLbl>
            <c:dLbl>
              <c:idx val="20"/>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2-C16E-4206-90A8-A7D0E714F4D0}"/>
                </c:ext>
              </c:extLst>
            </c:dLbl>
            <c:dLbl>
              <c:idx val="21"/>
              <c:tx>
                <c:rich>
                  <a:bodyPr/>
                  <a:lstStyle/>
                  <a:p>
                    <a:fld id="{69AB7163-A147-4C1B-9AA8-D1AEECA40EB4}" type="CELLRANGE">
                      <a:rPr lang="en-US"/>
                      <a:pPr/>
                      <a:t>[CELLRANGE]</a:t>
                    </a:fld>
                    <a:endParaRPr lang="en-US" baseline="0"/>
                  </a:p>
                  <a:p>
                    <a:fld id="{E2463EF3-2ECE-400E-9272-60E0583360C6}" type="YVALUE">
                      <a:rPr lang="en-US"/>
                      <a:pPr/>
                      <a:t>[Y VALUE]</a:t>
                    </a:fld>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63-C16E-4206-90A8-A7D0E714F4D0}"/>
                </c:ext>
              </c:extLst>
            </c:dLbl>
            <c:dLbl>
              <c:idx val="22"/>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4-C16E-4206-90A8-A7D0E714F4D0}"/>
                </c:ext>
              </c:extLst>
            </c:dLbl>
            <c:dLbl>
              <c:idx val="23"/>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5-C16E-4206-90A8-A7D0E714F4D0}"/>
                </c:ext>
              </c:extLst>
            </c:dLbl>
            <c:dLbl>
              <c:idx val="24"/>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6-C16E-4206-90A8-A7D0E714F4D0}"/>
                </c:ext>
              </c:extLst>
            </c:dLbl>
            <c:dLbl>
              <c:idx val="25"/>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7-C16E-4206-90A8-A7D0E714F4D0}"/>
                </c:ext>
              </c:extLst>
            </c:dLbl>
            <c:dLbl>
              <c:idx val="26"/>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8-C16E-4206-90A8-A7D0E714F4D0}"/>
                </c:ext>
              </c:extLst>
            </c:dLbl>
            <c:dLbl>
              <c:idx val="27"/>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9-C16E-4206-90A8-A7D0E714F4D0}"/>
                </c:ext>
              </c:extLst>
            </c:dLbl>
            <c:dLbl>
              <c:idx val="28"/>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A-C16E-4206-90A8-A7D0E714F4D0}"/>
                </c:ext>
              </c:extLst>
            </c:dLbl>
            <c:dLbl>
              <c:idx val="29"/>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B-C16E-4206-90A8-A7D0E714F4D0}"/>
                </c:ext>
              </c:extLst>
            </c:dLbl>
            <c:dLbl>
              <c:idx val="30"/>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C-C16E-4206-90A8-A7D0E714F4D0}"/>
                </c:ext>
              </c:extLst>
            </c:dLbl>
            <c:dLbl>
              <c:idx val="31"/>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D-C16E-4206-90A8-A7D0E714F4D0}"/>
                </c:ext>
              </c:extLst>
            </c:dLbl>
            <c:dLbl>
              <c:idx val="32"/>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E-C16E-4206-90A8-A7D0E714F4D0}"/>
                </c:ext>
              </c:extLst>
            </c:dLbl>
            <c:dLbl>
              <c:idx val="33"/>
              <c:tx>
                <c:rich>
                  <a:bodyPr/>
                  <a:lstStyle/>
                  <a:p>
                    <a:fld id="{9611525D-0350-4615-AC77-C259C7EABD31}" type="CELLRANGE">
                      <a:rPr lang="en-US"/>
                      <a:pPr/>
                      <a:t>[CELLRANGE]</a:t>
                    </a:fld>
                    <a:endParaRPr lang="en-US" baseline="0"/>
                  </a:p>
                  <a:p>
                    <a:fld id="{6647EB56-203E-4483-A13F-E16D18C1A04E}" type="YVALUE">
                      <a:rPr lang="en-US"/>
                      <a:pPr/>
                      <a:t>[Y VALUE]</a:t>
                    </a:fld>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6F-C16E-4206-90A8-A7D0E714F4D0}"/>
                </c:ext>
              </c:extLst>
            </c:dLbl>
            <c:dLbl>
              <c:idx val="34"/>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0-C16E-4206-90A8-A7D0E714F4D0}"/>
                </c:ext>
              </c:extLst>
            </c:dLbl>
            <c:dLbl>
              <c:idx val="35"/>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1-C16E-4206-90A8-A7D0E714F4D0}"/>
                </c:ext>
              </c:extLst>
            </c:dLbl>
            <c:dLbl>
              <c:idx val="36"/>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2-C16E-4206-90A8-A7D0E714F4D0}"/>
                </c:ext>
              </c:extLst>
            </c:dLbl>
            <c:dLbl>
              <c:idx val="37"/>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3-C16E-4206-90A8-A7D0E714F4D0}"/>
                </c:ext>
              </c:extLst>
            </c:dLbl>
            <c:dLbl>
              <c:idx val="38"/>
              <c:tx>
                <c:rich>
                  <a:bodyPr/>
                  <a:lstStyle/>
                  <a:p>
                    <a:fld id="{938151E6-9971-496F-B392-4CCD62C1CD82}" type="CELLRANGE">
                      <a:rPr lang="en-US"/>
                      <a:pPr/>
                      <a:t>[CELLRANGE]</a:t>
                    </a:fld>
                    <a:endParaRPr lang="en-US" baseline="0"/>
                  </a:p>
                  <a:p>
                    <a:fld id="{81E21C03-34AB-4991-85CD-A9DD5C905AAD}" type="YVALUE">
                      <a:rPr lang="en-US"/>
                      <a:pPr/>
                      <a:t>[Y VALUE]</a:t>
                    </a:fld>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74-C16E-4206-90A8-A7D0E714F4D0}"/>
                </c:ext>
              </c:extLst>
            </c:dLbl>
            <c:dLbl>
              <c:idx val="39"/>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5-C16E-4206-90A8-A7D0E714F4D0}"/>
                </c:ext>
              </c:extLst>
            </c:dLbl>
            <c:dLbl>
              <c:idx val="40"/>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6-C16E-4206-90A8-A7D0E714F4D0}"/>
                </c:ext>
              </c:extLst>
            </c:dLbl>
            <c:dLbl>
              <c:idx val="41"/>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7-C16E-4206-90A8-A7D0E714F4D0}"/>
                </c:ext>
              </c:extLst>
            </c:dLbl>
            <c:dLbl>
              <c:idx val="42"/>
              <c:tx>
                <c:rich>
                  <a:bodyPr/>
                  <a:lstStyle/>
                  <a:p>
                    <a:fld id="{DA14F097-6163-4751-AFE4-57076020A489}" type="CELLRANGE">
                      <a:rPr lang="en-US"/>
                      <a:pPr/>
                      <a:t>[CELLRANGE]</a:t>
                    </a:fld>
                    <a:endParaRPr lang="en-US" baseline="0"/>
                  </a:p>
                  <a:p>
                    <a:fld id="{4F898E7D-CEBF-4D41-A752-B554F4135831}" type="YVALUE">
                      <a:rPr lang="en-US"/>
                      <a:pPr/>
                      <a:t>[Y VALUE]</a:t>
                    </a:fld>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78-C16E-4206-90A8-A7D0E714F4D0}"/>
                </c:ext>
              </c:extLst>
            </c:dLbl>
            <c:dLbl>
              <c:idx val="43"/>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9-C16E-4206-90A8-A7D0E714F4D0}"/>
                </c:ext>
              </c:extLst>
            </c:dLbl>
            <c:dLbl>
              <c:idx val="44"/>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A-C16E-4206-90A8-A7D0E714F4D0}"/>
                </c:ext>
              </c:extLst>
            </c:dLbl>
            <c:dLbl>
              <c:idx val="45"/>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B-C16E-4206-90A8-A7D0E714F4D0}"/>
                </c:ext>
              </c:extLst>
            </c:dLbl>
            <c:dLbl>
              <c:idx val="46"/>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C-C16E-4206-90A8-A7D0E714F4D0}"/>
                </c:ext>
              </c:extLst>
            </c:dLbl>
            <c:dLbl>
              <c:idx val="47"/>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D-C16E-4206-90A8-A7D0E714F4D0}"/>
                </c:ext>
              </c:extLst>
            </c:dLbl>
            <c:dLbl>
              <c:idx val="48"/>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E-C16E-4206-90A8-A7D0E714F4D0}"/>
                </c:ext>
              </c:extLst>
            </c:dLbl>
            <c:dLbl>
              <c:idx val="49"/>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F-C16E-4206-90A8-A7D0E714F4D0}"/>
                </c:ext>
              </c:extLst>
            </c:dLbl>
            <c:dLbl>
              <c:idx val="50"/>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80-C16E-4206-90A8-A7D0E714F4D0}"/>
                </c:ext>
              </c:extLst>
            </c:dLbl>
            <c:dLbl>
              <c:idx val="51"/>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81-C16E-4206-90A8-A7D0E714F4D0}"/>
                </c:ext>
              </c:extLst>
            </c:dLbl>
            <c:dLbl>
              <c:idx val="52"/>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82-C16E-4206-90A8-A7D0E714F4D0}"/>
                </c:ext>
              </c:extLst>
            </c:dLbl>
            <c:dLbl>
              <c:idx val="53"/>
              <c:tx>
                <c:rich>
                  <a:bodyPr/>
                  <a:lstStyle/>
                  <a:p>
                    <a:fld id="{857CF697-263C-4567-A33D-ED412B809712}" type="CELLRANGE">
                      <a:rPr lang="en-US"/>
                      <a:pPr/>
                      <a:t>[CELLRANGE]</a:t>
                    </a:fld>
                    <a:endParaRPr lang="en-US" baseline="0"/>
                  </a:p>
                  <a:p>
                    <a:fld id="{6F1DE88C-335A-4856-A7EB-A026996773EA}" type="YVALUE">
                      <a:rPr lang="en-US"/>
                      <a:pPr/>
                      <a:t>[Y VALUE]</a:t>
                    </a:fld>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83-C16E-4206-90A8-A7D0E714F4D0}"/>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'11-09 to 12-23 (home testing)'!$G$4:$G$57</c:f>
              <c:numCache>
                <c:formatCode>0.0</c:formatCode>
                <c:ptCount val="54"/>
                <c:pt idx="17" formatCode="[$-409]m/d/yy\ h:mm\ AM/PM;@">
                  <c:v>43789.885416666664</c:v>
                </c:pt>
                <c:pt idx="21" formatCode="[$-409]m/d/yy\ h:mm\ AM/PM;@">
                  <c:v>43792.850694444445</c:v>
                </c:pt>
                <c:pt idx="33" formatCode="[$-409]m/d/yy\ h:mm\ AM/PM;@">
                  <c:v>43799.854166666664</c:v>
                </c:pt>
                <c:pt idx="38" formatCode="[$-409]m/d/yy\ h:mm\ AM/PM;@">
                  <c:v>43802.854166666664</c:v>
                </c:pt>
                <c:pt idx="42" formatCode="[$-409]m/d/yy\ h:mm\ AM/PM;@">
                  <c:v>43805.78125</c:v>
                </c:pt>
                <c:pt idx="53" formatCode="[$-409]m/d/yy\ h:mm\ AM/PM;@">
                  <c:v>43812.520833333336</c:v>
                </c:pt>
              </c:numCache>
            </c:numRef>
          </c:xVal>
          <c:yVal>
            <c:numRef>
              <c:f>'11-09 to 12-23 (home testing)'!$I$4:$I$57</c:f>
              <c:numCache>
                <c:formatCode>General</c:formatCode>
                <c:ptCount val="54"/>
                <c:pt idx="17">
                  <c:v>339</c:v>
                </c:pt>
                <c:pt idx="21">
                  <c:v>229</c:v>
                </c:pt>
                <c:pt idx="33">
                  <c:v>246</c:v>
                </c:pt>
                <c:pt idx="38">
                  <c:v>237</c:v>
                </c:pt>
                <c:pt idx="42">
                  <c:v>457</c:v>
                </c:pt>
                <c:pt idx="53">
                  <c:v>350</c:v>
                </c:pt>
              </c:numCache>
            </c:numRef>
          </c:yVal>
          <c:smooth val="0"/>
          <c:extLst>
            <c:ext xmlns:c15="http://schemas.microsoft.com/office/drawing/2012/chart" uri="{02D57815-91ED-43cb-92C2-25804820EDAC}">
              <c15:datalabelsRange>
                <c15:f>'11-09 to 12-23 (home testing)'!$H$4:$H$57</c15:f>
                <c15:dlblRangeCache>
                  <c:ptCount val="54"/>
                  <c:pt idx="17">
                    <c:v>13.0</c:v>
                  </c:pt>
                  <c:pt idx="21">
                    <c:v>11.4</c:v>
                  </c:pt>
                  <c:pt idx="33">
                    <c:v>10.2</c:v>
                  </c:pt>
                  <c:pt idx="38">
                    <c:v>12.0</c:v>
                  </c:pt>
                  <c:pt idx="42">
                    <c:v>18.5</c:v>
                  </c:pt>
                  <c:pt idx="53">
                    <c:v>13.3</c:v>
                  </c:pt>
                </c15:dlblRangeCache>
              </c15:datalabelsRange>
            </c:ext>
            <c:ext xmlns:c16="http://schemas.microsoft.com/office/drawing/2014/chart" uri="{C3380CC4-5D6E-409C-BE32-E72D297353CC}">
              <c16:uniqueId val="{00000084-C16E-4206-90A8-A7D0E714F4D0}"/>
            </c:ext>
          </c:extLst>
        </c:ser>
        <c:ser>
          <c:idx val="7"/>
          <c:order val="7"/>
          <c:tx>
            <c:v>BG-PZI</c:v>
          </c:tx>
          <c:spPr>
            <a:ln w="25400" cap="rnd">
              <a:noFill/>
              <a:round/>
            </a:ln>
            <a:effectLst/>
          </c:spPr>
          <c:marker>
            <c:symbol val="triangle"/>
            <c:size val="7"/>
            <c:spPr>
              <a:solidFill>
                <a:schemeClr val="accent2">
                  <a:lumMod val="60000"/>
                </a:schemeClr>
              </a:solidFill>
              <a:ln w="9525">
                <a:solidFill>
                  <a:schemeClr val="accent2">
                    <a:lumMod val="60000"/>
                  </a:schemeClr>
                </a:solidFill>
              </a:ln>
              <a:effectLst/>
            </c:spPr>
          </c:marker>
          <c:dLbls>
            <c:dLbl>
              <c:idx val="0"/>
              <c:tx>
                <c:rich>
                  <a:bodyPr/>
                  <a:lstStyle/>
                  <a:p>
                    <a:endParaRPr lang="en-US"/>
                  </a:p>
                </c:rich>
              </c:tx>
              <c:dLblPos val="b"/>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8D-C16E-4206-90A8-A7D0E714F4D0}"/>
                </c:ext>
              </c:extLst>
            </c:dLbl>
            <c:dLbl>
              <c:idx val="1"/>
              <c:tx>
                <c:rich>
                  <a:bodyPr/>
                  <a:lstStyle/>
                  <a:p>
                    <a:fld id="{77129750-758C-4EC4-8803-0BD1C2B47A19}" type="CELLRANGE">
                      <a:rPr lang="en-US"/>
                      <a:pPr/>
                      <a:t>[CELLRANGE]</a:t>
                    </a:fld>
                    <a:endParaRPr lang="en-US" baseline="0"/>
                  </a:p>
                  <a:p>
                    <a:fld id="{ADCA8B0F-E308-43C0-8E4C-C6D7EDE915F1}" type="YVALUE">
                      <a:rPr lang="en-US"/>
                      <a:pPr/>
                      <a:t>[Y VALUE]</a:t>
                    </a:fld>
                    <a:endParaRPr lang="en-US"/>
                  </a:p>
                </c:rich>
              </c:tx>
              <c:dLblPos val="b"/>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8E-C16E-4206-90A8-A7D0E714F4D0}"/>
                </c:ext>
              </c:extLst>
            </c:dLbl>
            <c:dLbl>
              <c:idx val="2"/>
              <c:tx>
                <c:rich>
                  <a:bodyPr/>
                  <a:lstStyle/>
                  <a:p>
                    <a:fld id="{50BE3C8E-AC2D-43DE-B20E-25C6CE48DB11}" type="CELLRANGE">
                      <a:rPr lang="en-US"/>
                      <a:pPr/>
                      <a:t>[CELLRANGE]</a:t>
                    </a:fld>
                    <a:endParaRPr lang="en-US" baseline="0"/>
                  </a:p>
                  <a:p>
                    <a:fld id="{C0A668B2-0566-4730-B801-EE53ECFB3E0B}" type="YVALUE">
                      <a:rPr lang="en-US"/>
                      <a:pPr/>
                      <a:t>[Y VALUE]</a:t>
                    </a:fld>
                    <a:endParaRPr lang="en-US"/>
                  </a:p>
                </c:rich>
              </c:tx>
              <c:dLblPos val="b"/>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8F-C16E-4206-90A8-A7D0E714F4D0}"/>
                </c:ext>
              </c:extLst>
            </c:dLbl>
            <c:dLbl>
              <c:idx val="3"/>
              <c:tx>
                <c:rich>
                  <a:bodyPr/>
                  <a:lstStyle/>
                  <a:p>
                    <a:fld id="{F57B3085-406B-45EA-A825-790E7FAF62AB}" type="CELLRANGE">
                      <a:rPr lang="en-US"/>
                      <a:pPr/>
                      <a:t>[CELLRANGE]</a:t>
                    </a:fld>
                    <a:endParaRPr lang="en-US" baseline="0"/>
                  </a:p>
                  <a:p>
                    <a:fld id="{23429AE8-E0ED-4ADD-83C7-0431AA18098B}" type="YVALUE">
                      <a:rPr lang="en-US"/>
                      <a:pPr/>
                      <a:t>[Y VALUE]</a:t>
                    </a:fld>
                    <a:endParaRPr lang="en-US"/>
                  </a:p>
                </c:rich>
              </c:tx>
              <c:dLblPos val="b"/>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90-C16E-4206-90A8-A7D0E714F4D0}"/>
                </c:ext>
              </c:extLst>
            </c:dLbl>
            <c:dLbl>
              <c:idx val="4"/>
              <c:layout>
                <c:manualLayout>
                  <c:x val="-6.5131828120413415E-3"/>
                  <c:y val="2.8243937668702441E-2"/>
                </c:manualLayout>
              </c:layout>
              <c:tx>
                <c:rich>
                  <a:bodyPr/>
                  <a:lstStyle/>
                  <a:p>
                    <a:fld id="{93F0B502-73C1-461D-AFCB-6F03316326A3}" type="CELLRANGE">
                      <a:rPr lang="en-US"/>
                      <a:pPr/>
                      <a:t>[CELLRANGE]</a:t>
                    </a:fld>
                    <a:endParaRPr lang="en-US" baseline="0"/>
                  </a:p>
                  <a:p>
                    <a:fld id="{A699C26E-D328-43B0-8658-66261400FB60}" type="YVALUE">
                      <a:rPr lang="en-US"/>
                      <a:pPr/>
                      <a:t>[Y VALUE]</a:t>
                    </a:fld>
                    <a:endParaRPr lang="en-US"/>
                  </a:p>
                </c:rich>
              </c:tx>
              <c:dLblPos val="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8C-C16E-4206-90A8-A7D0E714F4D0}"/>
                </c:ext>
              </c:extLst>
            </c:dLbl>
            <c:dLbl>
              <c:idx val="5"/>
              <c:tx>
                <c:rich>
                  <a:bodyPr/>
                  <a:lstStyle/>
                  <a:p>
                    <a:endParaRPr lang="en-US"/>
                  </a:p>
                </c:rich>
              </c:tx>
              <c:dLblPos val="b"/>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91-C16E-4206-90A8-A7D0E714F4D0}"/>
                </c:ext>
              </c:extLst>
            </c:dLbl>
            <c:dLbl>
              <c:idx val="6"/>
              <c:layout>
                <c:manualLayout>
                  <c:x val="-3.6290000077266083E-3"/>
                  <c:y val="6.372592840884166E-3"/>
                </c:manualLayout>
              </c:layout>
              <c:tx>
                <c:rich>
                  <a:bodyPr/>
                  <a:lstStyle/>
                  <a:p>
                    <a:fld id="{03C3B85D-6D5B-4075-8F0B-8001EBA71E68}" type="CELLRANGE">
                      <a:rPr lang="en-US"/>
                      <a:pPr/>
                      <a:t>[CELLRANGE]</a:t>
                    </a:fld>
                    <a:endParaRPr lang="en-US" baseline="0"/>
                  </a:p>
                  <a:p>
                    <a:fld id="{5DC7984E-F9EC-47D1-86FD-69C23FA4B0CC}" type="YVALUE">
                      <a:rPr lang="en-US"/>
                      <a:pPr/>
                      <a:t>[Y VALUE]</a:t>
                    </a:fld>
                    <a:endParaRPr lang="en-US"/>
                  </a:p>
                </c:rich>
              </c:tx>
              <c:dLblPos val="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8B-C16E-4206-90A8-A7D0E714F4D0}"/>
                </c:ext>
              </c:extLst>
            </c:dLbl>
            <c:dLbl>
              <c:idx val="7"/>
              <c:tx>
                <c:rich>
                  <a:bodyPr/>
                  <a:lstStyle/>
                  <a:p>
                    <a:endParaRPr lang="en-US"/>
                  </a:p>
                </c:rich>
              </c:tx>
              <c:dLblPos val="b"/>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92-C16E-4206-90A8-A7D0E714F4D0}"/>
                </c:ext>
              </c:extLst>
            </c:dLbl>
            <c:dLbl>
              <c:idx val="8"/>
              <c:tx>
                <c:rich>
                  <a:bodyPr/>
                  <a:lstStyle/>
                  <a:p>
                    <a:endParaRPr lang="en-US"/>
                  </a:p>
                </c:rich>
              </c:tx>
              <c:dLblPos val="b"/>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93-C16E-4206-90A8-A7D0E714F4D0}"/>
                </c:ext>
              </c:extLst>
            </c:dLbl>
            <c:dLbl>
              <c:idx val="9"/>
              <c:tx>
                <c:rich>
                  <a:bodyPr/>
                  <a:lstStyle/>
                  <a:p>
                    <a:endParaRPr lang="en-US"/>
                  </a:p>
                </c:rich>
              </c:tx>
              <c:dLblPos val="b"/>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94-C16E-4206-90A8-A7D0E714F4D0}"/>
                </c:ext>
              </c:extLst>
            </c:dLbl>
            <c:dLbl>
              <c:idx val="10"/>
              <c:tx>
                <c:rich>
                  <a:bodyPr/>
                  <a:lstStyle/>
                  <a:p>
                    <a:endParaRPr lang="en-US"/>
                  </a:p>
                </c:rich>
              </c:tx>
              <c:dLblPos val="b"/>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95-C16E-4206-90A8-A7D0E714F4D0}"/>
                </c:ext>
              </c:extLst>
            </c:dLbl>
            <c:dLbl>
              <c:idx val="11"/>
              <c:layout>
                <c:manualLayout>
                  <c:x val="-2.7257038017906379E-2"/>
                  <c:y val="1.0349200991396593E-2"/>
                </c:manualLayout>
              </c:layout>
              <c:tx>
                <c:rich>
                  <a:bodyPr/>
                  <a:lstStyle/>
                  <a:p>
                    <a:fld id="{1C85638B-C957-48EA-AD55-884441582DBF}" type="CELLRANGE">
                      <a:rPr lang="en-US"/>
                      <a:pPr/>
                      <a:t>[CELLRANGE]</a:t>
                    </a:fld>
                    <a:endParaRPr lang="en-US" baseline="0"/>
                  </a:p>
                  <a:p>
                    <a:fld id="{B0FC0ABC-0935-4512-9099-E74D5BCA3919}" type="YVALUE">
                      <a:rPr lang="en-US"/>
                      <a:pPr/>
                      <a:t>[Y VALUE]</a:t>
                    </a:fld>
                    <a:endParaRPr lang="en-US"/>
                  </a:p>
                </c:rich>
              </c:tx>
              <c:dLblPos val="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87-C16E-4206-90A8-A7D0E714F4D0}"/>
                </c:ext>
              </c:extLst>
            </c:dLbl>
            <c:dLbl>
              <c:idx val="12"/>
              <c:layout>
                <c:manualLayout>
                  <c:x val="-3.2493520612398452E-4"/>
                  <c:y val="1.0349200991396593E-2"/>
                </c:manualLayout>
              </c:layout>
              <c:tx>
                <c:rich>
                  <a:bodyPr/>
                  <a:lstStyle/>
                  <a:p>
                    <a:fld id="{4CE7A68D-B88D-4CFA-A163-E2942F827EDB}" type="CELLRANGE">
                      <a:rPr lang="en-US"/>
                      <a:pPr/>
                      <a:t>[CELLRANGE]</a:t>
                    </a:fld>
                    <a:endParaRPr lang="en-US" baseline="0"/>
                  </a:p>
                  <a:p>
                    <a:fld id="{0BBA1722-067C-43E0-A8E8-87DB0A48A181}" type="YVALUE">
                      <a:rPr lang="en-US"/>
                      <a:pPr/>
                      <a:t>[Y VALUE]</a:t>
                    </a:fld>
                    <a:endParaRPr lang="en-US"/>
                  </a:p>
                </c:rich>
              </c:tx>
              <c:dLblPos val="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86-C16E-4206-90A8-A7D0E714F4D0}"/>
                </c:ext>
              </c:extLst>
            </c:dLbl>
            <c:dLbl>
              <c:idx val="13"/>
              <c:layout>
                <c:manualLayout>
                  <c:x val="-9.1652889288631953E-3"/>
                  <c:y val="-2.9416880513727674E-2"/>
                </c:manualLayout>
              </c:layout>
              <c:tx>
                <c:rich>
                  <a:bodyPr/>
                  <a:lstStyle/>
                  <a:p>
                    <a:fld id="{35DDA6F8-6015-434B-A6B3-DE2469EA2F86}" type="CELLRANGE">
                      <a:rPr lang="en-US"/>
                      <a:pPr/>
                      <a:t>[CELLRANGE]</a:t>
                    </a:fld>
                    <a:endParaRPr lang="en-US" baseline="0"/>
                  </a:p>
                  <a:p>
                    <a:fld id="{4609F0A7-2B0C-4526-B07D-B673CAA872B2}" type="YVALUE">
                      <a:rPr lang="en-US"/>
                      <a:pPr/>
                      <a:t>[Y VALUE]</a:t>
                    </a:fld>
                    <a:endParaRPr lang="en-US"/>
                  </a:p>
                </c:rich>
              </c:tx>
              <c:dLblPos val="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88-C16E-4206-90A8-A7D0E714F4D0}"/>
                </c:ext>
              </c:extLst>
            </c:dLbl>
            <c:dLbl>
              <c:idx val="14"/>
              <c:layout>
                <c:manualLayout>
                  <c:x val="-7.3972181843152494E-3"/>
                  <c:y val="-3.5381792739496314E-2"/>
                </c:manualLayout>
              </c:layout>
              <c:tx>
                <c:rich>
                  <a:bodyPr/>
                  <a:lstStyle/>
                  <a:p>
                    <a:fld id="{A2CA886B-D030-4161-8885-E96B91808D82}" type="CELLRANGE">
                      <a:rPr lang="en-US"/>
                      <a:pPr/>
                      <a:t>[CELLRANGE]</a:t>
                    </a:fld>
                    <a:endParaRPr lang="en-US" baseline="0"/>
                  </a:p>
                  <a:p>
                    <a:fld id="{F35D1229-5A0F-4FA5-BF60-A9F8BB4138A6}" type="YVALUE">
                      <a:rPr lang="en-US"/>
                      <a:pPr/>
                      <a:t>[Y VALUE]</a:t>
                    </a:fld>
                    <a:endParaRPr lang="en-US"/>
                  </a:p>
                </c:rich>
              </c:tx>
              <c:dLblPos val="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8A-C16E-4206-90A8-A7D0E714F4D0}"/>
                </c:ext>
              </c:extLst>
            </c:dLbl>
            <c:dLbl>
              <c:idx val="15"/>
              <c:tx>
                <c:rich>
                  <a:bodyPr/>
                  <a:lstStyle/>
                  <a:p>
                    <a:endParaRPr lang="en-US"/>
                  </a:p>
                </c:rich>
              </c:tx>
              <c:dLblPos val="b"/>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96-C16E-4206-90A8-A7D0E714F4D0}"/>
                </c:ext>
              </c:extLst>
            </c:dLbl>
            <c:dLbl>
              <c:idx val="16"/>
              <c:tx>
                <c:rich>
                  <a:bodyPr/>
                  <a:lstStyle/>
                  <a:p>
                    <a:endParaRPr lang="en-US"/>
                  </a:p>
                </c:rich>
              </c:tx>
              <c:dLblPos val="b"/>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97-C16E-4206-90A8-A7D0E714F4D0}"/>
                </c:ext>
              </c:extLst>
            </c:dLbl>
            <c:dLbl>
              <c:idx val="17"/>
              <c:layout>
                <c:manualLayout>
                  <c:x val="-1.623757190705433E-2"/>
                  <c:y val="-3.7370096814752563E-2"/>
                </c:manualLayout>
              </c:layout>
              <c:tx>
                <c:rich>
                  <a:bodyPr/>
                  <a:lstStyle/>
                  <a:p>
                    <a:fld id="{6DD2885B-CEE1-469C-A7D8-D37F245B4C62}" type="CELLRANGE">
                      <a:rPr lang="en-US"/>
                      <a:pPr/>
                      <a:t>[CELLRANGE]</a:t>
                    </a:fld>
                    <a:endParaRPr lang="en-US" baseline="0"/>
                  </a:p>
                  <a:p>
                    <a:fld id="{9B7FA793-A8D6-4647-B4DA-BE6D390D2CCB}" type="YVALUE">
                      <a:rPr lang="en-US"/>
                      <a:pPr/>
                      <a:t>[Y VALUE]</a:t>
                    </a:fld>
                    <a:endParaRPr lang="en-US"/>
                  </a:p>
                </c:rich>
              </c:tx>
              <c:dLblPos val="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89-C16E-4206-90A8-A7D0E714F4D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'11-09 to 12-23 (home testing)'!$G$58:$G$75</c:f>
              <c:numCache>
                <c:formatCode>[$-409]m/d/yy\ h:mm\ AM/PM;@</c:formatCode>
                <c:ptCount val="18"/>
                <c:pt idx="1">
                  <c:v>43813.923611111109</c:v>
                </c:pt>
                <c:pt idx="2">
                  <c:v>43814.395833333336</c:v>
                </c:pt>
                <c:pt idx="3">
                  <c:v>43814.875</c:v>
                </c:pt>
                <c:pt idx="4">
                  <c:v>43815.861111111109</c:v>
                </c:pt>
                <c:pt idx="6">
                  <c:v>43816.572916666664</c:v>
                </c:pt>
                <c:pt idx="11">
                  <c:v>43819.604166666664</c:v>
                </c:pt>
                <c:pt idx="12">
                  <c:v>43819.854166666664</c:v>
                </c:pt>
                <c:pt idx="13">
                  <c:v>43820.338888888888</c:v>
                </c:pt>
                <c:pt idx="14">
                  <c:v>43820.861111111109</c:v>
                </c:pt>
                <c:pt idx="17">
                  <c:v>43822.416666666664</c:v>
                </c:pt>
              </c:numCache>
            </c:numRef>
          </c:xVal>
          <c:yVal>
            <c:numRef>
              <c:f>'11-09 to 12-23 (home testing)'!$I$58:$I$75</c:f>
              <c:numCache>
                <c:formatCode>General</c:formatCode>
                <c:ptCount val="18"/>
                <c:pt idx="1">
                  <c:v>373</c:v>
                </c:pt>
                <c:pt idx="2">
                  <c:v>312</c:v>
                </c:pt>
                <c:pt idx="3">
                  <c:v>393</c:v>
                </c:pt>
                <c:pt idx="4">
                  <c:v>193</c:v>
                </c:pt>
                <c:pt idx="6">
                  <c:v>238</c:v>
                </c:pt>
                <c:pt idx="11">
                  <c:v>62</c:v>
                </c:pt>
                <c:pt idx="12">
                  <c:v>84</c:v>
                </c:pt>
                <c:pt idx="13">
                  <c:v>444</c:v>
                </c:pt>
                <c:pt idx="14">
                  <c:v>370</c:v>
                </c:pt>
                <c:pt idx="17">
                  <c:v>456</c:v>
                </c:pt>
              </c:numCache>
            </c:numRef>
          </c:yVal>
          <c:smooth val="0"/>
          <c:extLst>
            <c:ext xmlns:c15="http://schemas.microsoft.com/office/drawing/2012/chart" uri="{02D57815-91ED-43cb-92C2-25804820EDAC}">
              <c15:datalabelsRange>
                <c15:f>'11-09 to 12-23 (home testing)'!$H$58:$H$75</c15:f>
                <c15:dlblRangeCache>
                  <c:ptCount val="18"/>
                  <c:pt idx="1">
                    <c:v>10.7</c:v>
                  </c:pt>
                  <c:pt idx="2">
                    <c:v>11.3</c:v>
                  </c:pt>
                  <c:pt idx="3">
                    <c:v>11.0</c:v>
                  </c:pt>
                  <c:pt idx="4">
                    <c:v>11.9</c:v>
                  </c:pt>
                  <c:pt idx="6">
                    <c:v>6.1</c:v>
                  </c:pt>
                  <c:pt idx="11">
                    <c:v>6.0</c:v>
                  </c:pt>
                  <c:pt idx="12">
                    <c:v>12.0</c:v>
                  </c:pt>
                  <c:pt idx="13">
                    <c:v>23.6</c:v>
                  </c:pt>
                  <c:pt idx="14">
                    <c:v>12.5</c:v>
                  </c:pt>
                  <c:pt idx="17">
                    <c:v>12.6</c:v>
                  </c:pt>
                </c15:dlblRangeCache>
              </c15:datalabelsRange>
            </c:ext>
            <c:ext xmlns:c16="http://schemas.microsoft.com/office/drawing/2014/chart" uri="{C3380CC4-5D6E-409C-BE32-E72D297353CC}">
              <c16:uniqueId val="{00000085-C16E-4206-90A8-A7D0E714F4D0}"/>
            </c:ext>
          </c:extLst>
        </c:ser>
        <c:dLbls>
          <c:showLegendKey val="0"/>
          <c:showVal val="0"/>
          <c:showCatName val="0"/>
          <c:showSerName val="0"/>
          <c:showPercent val="0"/>
          <c:showBubbleSize val="0"/>
        </c:dLbls>
        <c:axId val="618408879"/>
        <c:axId val="618423023"/>
      </c:scatterChart>
      <c:valAx>
        <c:axId val="647128495"/>
        <c:scaling>
          <c:orientation val="minMax"/>
          <c:max val="43823"/>
          <c:min val="43777"/>
        </c:scaling>
        <c:delete val="0"/>
        <c:axPos val="b"/>
        <c:majorGridlines>
          <c:spPr>
            <a:ln w="9525" cap="flat" cmpd="sng" algn="ctr">
              <a:solidFill>
                <a:schemeClr val="tx1">
                  <a:lumMod val="15000"/>
                  <a:lumOff val="85000"/>
                </a:schemeClr>
              </a:solidFill>
              <a:round/>
            </a:ln>
            <a:effectLst/>
          </c:spPr>
        </c:majorGridlines>
        <c:numFmt formatCode="[$-409]m/d/yy\ h:mm\ AM/PM;@"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13626335"/>
        <c:crosses val="autoZero"/>
        <c:crossBetween val="midCat"/>
        <c:majorUnit val="1"/>
      </c:valAx>
      <c:valAx>
        <c:axId val="513626335"/>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In</a:t>
                </a:r>
                <a:r>
                  <a:rPr lang="en-US" sz="1400" baseline="0"/>
                  <a:t>sulin Dose (units)</a:t>
                </a:r>
                <a:endParaRPr lang="en-US" sz="140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47128495"/>
        <c:crosses val="autoZero"/>
        <c:crossBetween val="midCat"/>
        <c:majorUnit val="0.1"/>
        <c:minorUnit val="5.000000000000001E-2"/>
      </c:valAx>
      <c:valAx>
        <c:axId val="618423023"/>
        <c:scaling>
          <c:orientation val="minMax"/>
          <c:max val="600"/>
        </c:scaling>
        <c:delete val="0"/>
        <c:axPos val="r"/>
        <c:title>
          <c:tx>
            <c:rich>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Blood Glucose</a:t>
                </a:r>
              </a:p>
            </c:rich>
          </c:tx>
          <c:overlay val="0"/>
          <c:spPr>
            <a:noFill/>
            <a:ln>
              <a:noFill/>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18408879"/>
        <c:crosses val="max"/>
        <c:crossBetween val="midCat"/>
      </c:valAx>
      <c:valAx>
        <c:axId val="618408879"/>
        <c:scaling>
          <c:orientation val="minMax"/>
        </c:scaling>
        <c:delete val="1"/>
        <c:axPos val="b"/>
        <c:numFmt formatCode="General" sourceLinked="1"/>
        <c:majorTickMark val="out"/>
        <c:minorTickMark val="none"/>
        <c:tickLblPos val="nextTo"/>
        <c:crossAx val="618423023"/>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1"/>
          <c:order val="0"/>
          <c:tx>
            <c:strRef>
              <c:f>'12-23 PZI &amp; Lantus'!$E$1:$E$2</c:f>
              <c:strCache>
                <c:ptCount val="2"/>
                <c:pt idx="0">
                  <c:v>Drew Cunningham</c:v>
                </c:pt>
                <c:pt idx="1">
                  <c:v>Historic Glucose mg/dL</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'12-23 PZI &amp; Lantus'!$C$620:$C$1158</c:f>
              <c:numCache>
                <c:formatCode>m/d/yyyy\ h:mm</c:formatCode>
                <c:ptCount val="539"/>
                <c:pt idx="0">
                  <c:v>43827.852777777778</c:v>
                </c:pt>
                <c:pt idx="1">
                  <c:v>43827.854861111111</c:v>
                </c:pt>
                <c:pt idx="2">
                  <c:v>43827.865277777775</c:v>
                </c:pt>
                <c:pt idx="3">
                  <c:v>43827.875694444447</c:v>
                </c:pt>
                <c:pt idx="4">
                  <c:v>43827.886111111111</c:v>
                </c:pt>
                <c:pt idx="5">
                  <c:v>43827.896527777775</c:v>
                </c:pt>
                <c:pt idx="6">
                  <c:v>43827.906944444447</c:v>
                </c:pt>
                <c:pt idx="7">
                  <c:v>43827.917361111111</c:v>
                </c:pt>
                <c:pt idx="8">
                  <c:v>43827.927777777775</c:v>
                </c:pt>
                <c:pt idx="9">
                  <c:v>43827.944444444445</c:v>
                </c:pt>
                <c:pt idx="10">
                  <c:v>43827.944444444445</c:v>
                </c:pt>
                <c:pt idx="11">
                  <c:v>43827.948611111111</c:v>
                </c:pt>
                <c:pt idx="12">
                  <c:v>43827.959027777775</c:v>
                </c:pt>
                <c:pt idx="13">
                  <c:v>43827.969444444447</c:v>
                </c:pt>
                <c:pt idx="14">
                  <c:v>43827.979861111111</c:v>
                </c:pt>
                <c:pt idx="15">
                  <c:v>43827.990277777775</c:v>
                </c:pt>
                <c:pt idx="16">
                  <c:v>43828.000694444447</c:v>
                </c:pt>
                <c:pt idx="17">
                  <c:v>43828.000694444447</c:v>
                </c:pt>
                <c:pt idx="18">
                  <c:v>43828.011111111111</c:v>
                </c:pt>
                <c:pt idx="19">
                  <c:v>43828.021527777775</c:v>
                </c:pt>
                <c:pt idx="20">
                  <c:v>43828.031944444447</c:v>
                </c:pt>
                <c:pt idx="21">
                  <c:v>43828.042361111111</c:v>
                </c:pt>
                <c:pt idx="22">
                  <c:v>43828.052777777775</c:v>
                </c:pt>
                <c:pt idx="23">
                  <c:v>43828.063194444447</c:v>
                </c:pt>
                <c:pt idx="24">
                  <c:v>43828.073611111111</c:v>
                </c:pt>
                <c:pt idx="25">
                  <c:v>43828.084027777775</c:v>
                </c:pt>
                <c:pt idx="26">
                  <c:v>43828.094444444447</c:v>
                </c:pt>
                <c:pt idx="27">
                  <c:v>43828.104861111111</c:v>
                </c:pt>
                <c:pt idx="28">
                  <c:v>43828.115277777775</c:v>
                </c:pt>
                <c:pt idx="29">
                  <c:v>43828.125694444447</c:v>
                </c:pt>
                <c:pt idx="30">
                  <c:v>43828.136111111111</c:v>
                </c:pt>
                <c:pt idx="31">
                  <c:v>43828.146527777775</c:v>
                </c:pt>
                <c:pt idx="32">
                  <c:v>43828.156944444447</c:v>
                </c:pt>
                <c:pt idx="33">
                  <c:v>43828.167361111111</c:v>
                </c:pt>
                <c:pt idx="34">
                  <c:v>43828.177777777775</c:v>
                </c:pt>
                <c:pt idx="35">
                  <c:v>43828.188194444447</c:v>
                </c:pt>
                <c:pt idx="36">
                  <c:v>43828.198611111111</c:v>
                </c:pt>
                <c:pt idx="37">
                  <c:v>43828.209027777775</c:v>
                </c:pt>
                <c:pt idx="38">
                  <c:v>43828.219444444447</c:v>
                </c:pt>
                <c:pt idx="39">
                  <c:v>43828.229861111111</c:v>
                </c:pt>
                <c:pt idx="40">
                  <c:v>43828.240277777775</c:v>
                </c:pt>
                <c:pt idx="41">
                  <c:v>43828.250694444447</c:v>
                </c:pt>
                <c:pt idx="42">
                  <c:v>43828.261111111111</c:v>
                </c:pt>
                <c:pt idx="43">
                  <c:v>43828.271527777775</c:v>
                </c:pt>
                <c:pt idx="44">
                  <c:v>43828.281944444447</c:v>
                </c:pt>
                <c:pt idx="45">
                  <c:v>43828.292361111111</c:v>
                </c:pt>
                <c:pt idx="46">
                  <c:v>43828.302777777775</c:v>
                </c:pt>
                <c:pt idx="47">
                  <c:v>43828.313194444447</c:v>
                </c:pt>
                <c:pt idx="48">
                  <c:v>43828.323611111111</c:v>
                </c:pt>
                <c:pt idx="49">
                  <c:v>43828.334027777775</c:v>
                </c:pt>
                <c:pt idx="50">
                  <c:v>43828.334027777775</c:v>
                </c:pt>
                <c:pt idx="51">
                  <c:v>43828.344444444447</c:v>
                </c:pt>
                <c:pt idx="52">
                  <c:v>43828.354861111111</c:v>
                </c:pt>
                <c:pt idx="53">
                  <c:v>43828.365277777775</c:v>
                </c:pt>
                <c:pt idx="54">
                  <c:v>43828.375694444447</c:v>
                </c:pt>
                <c:pt idx="55">
                  <c:v>43828.386111111111</c:v>
                </c:pt>
                <c:pt idx="56">
                  <c:v>43828.396527777775</c:v>
                </c:pt>
                <c:pt idx="57">
                  <c:v>43828.406944444447</c:v>
                </c:pt>
                <c:pt idx="58">
                  <c:v>43828.417361111111</c:v>
                </c:pt>
                <c:pt idx="59">
                  <c:v>43828.427777777775</c:v>
                </c:pt>
                <c:pt idx="60">
                  <c:v>43828.438194444447</c:v>
                </c:pt>
                <c:pt idx="61">
                  <c:v>43828.448611111111</c:v>
                </c:pt>
                <c:pt idx="62">
                  <c:v>43828.459027777775</c:v>
                </c:pt>
                <c:pt idx="63">
                  <c:v>43828.469444444447</c:v>
                </c:pt>
                <c:pt idx="64">
                  <c:v>43828.479861111111</c:v>
                </c:pt>
                <c:pt idx="65">
                  <c:v>43828.490277777775</c:v>
                </c:pt>
                <c:pt idx="66">
                  <c:v>43828.500694444447</c:v>
                </c:pt>
                <c:pt idx="67">
                  <c:v>43828.511111111111</c:v>
                </c:pt>
                <c:pt idx="68">
                  <c:v>43828.521527777775</c:v>
                </c:pt>
                <c:pt idx="69">
                  <c:v>43828.538194444445</c:v>
                </c:pt>
                <c:pt idx="70">
                  <c:v>43828.538194444445</c:v>
                </c:pt>
                <c:pt idx="71">
                  <c:v>43828.542361111111</c:v>
                </c:pt>
                <c:pt idx="72">
                  <c:v>43828.552777777775</c:v>
                </c:pt>
                <c:pt idx="73">
                  <c:v>43828.561111111114</c:v>
                </c:pt>
                <c:pt idx="74">
                  <c:v>43828.561111111114</c:v>
                </c:pt>
                <c:pt idx="75">
                  <c:v>43828.563194444447</c:v>
                </c:pt>
                <c:pt idx="76">
                  <c:v>43828.573611111111</c:v>
                </c:pt>
                <c:pt idx="77">
                  <c:v>43828.578472222223</c:v>
                </c:pt>
                <c:pt idx="78">
                  <c:v>43828.578472222223</c:v>
                </c:pt>
                <c:pt idx="79">
                  <c:v>43828.584027777775</c:v>
                </c:pt>
                <c:pt idx="80">
                  <c:v>43828.594444444447</c:v>
                </c:pt>
                <c:pt idx="81">
                  <c:v>43828.604861111111</c:v>
                </c:pt>
                <c:pt idx="82">
                  <c:v>43828.615277777775</c:v>
                </c:pt>
                <c:pt idx="83">
                  <c:v>43828.625694444447</c:v>
                </c:pt>
                <c:pt idx="84">
                  <c:v>43828.636111111111</c:v>
                </c:pt>
                <c:pt idx="85">
                  <c:v>43828.646527777775</c:v>
                </c:pt>
                <c:pt idx="86">
                  <c:v>43828.656944444447</c:v>
                </c:pt>
                <c:pt idx="87">
                  <c:v>43828.675694444442</c:v>
                </c:pt>
                <c:pt idx="88">
                  <c:v>43828.675694444442</c:v>
                </c:pt>
                <c:pt idx="89">
                  <c:v>43828.678472222222</c:v>
                </c:pt>
                <c:pt idx="90">
                  <c:v>43828.688194444447</c:v>
                </c:pt>
                <c:pt idx="91">
                  <c:v>43828.689583333333</c:v>
                </c:pt>
                <c:pt idx="92">
                  <c:v>43828.689583333333</c:v>
                </c:pt>
                <c:pt idx="93">
                  <c:v>43828.698611111111</c:v>
                </c:pt>
                <c:pt idx="94">
                  <c:v>43828.709027777775</c:v>
                </c:pt>
                <c:pt idx="95">
                  <c:v>43828.719444444447</c:v>
                </c:pt>
                <c:pt idx="96">
                  <c:v>43828.729861111111</c:v>
                </c:pt>
                <c:pt idx="97">
                  <c:v>43828.740277777775</c:v>
                </c:pt>
                <c:pt idx="98">
                  <c:v>43828.750694444447</c:v>
                </c:pt>
                <c:pt idx="99">
                  <c:v>43828.761111111111</c:v>
                </c:pt>
                <c:pt idx="100">
                  <c:v>43828.771527777775</c:v>
                </c:pt>
                <c:pt idx="101">
                  <c:v>43828.781944444447</c:v>
                </c:pt>
                <c:pt idx="102">
                  <c:v>43828.792361111111</c:v>
                </c:pt>
                <c:pt idx="103">
                  <c:v>43828.802777777775</c:v>
                </c:pt>
                <c:pt idx="104">
                  <c:v>43828.813194444447</c:v>
                </c:pt>
                <c:pt idx="105">
                  <c:v>43828.824305555558</c:v>
                </c:pt>
                <c:pt idx="106">
                  <c:v>43828.831250000003</c:v>
                </c:pt>
                <c:pt idx="107">
                  <c:v>43828.831250000003</c:v>
                </c:pt>
                <c:pt idx="108">
                  <c:v>43828.834722222222</c:v>
                </c:pt>
                <c:pt idx="109">
                  <c:v>43828.845138888886</c:v>
                </c:pt>
                <c:pt idx="110">
                  <c:v>43828.86041666667</c:v>
                </c:pt>
                <c:pt idx="111">
                  <c:v>43828.86041666667</c:v>
                </c:pt>
                <c:pt idx="112">
                  <c:v>43828.865972222222</c:v>
                </c:pt>
                <c:pt idx="113">
                  <c:v>43828.876388888886</c:v>
                </c:pt>
                <c:pt idx="114">
                  <c:v>43828.886805555558</c:v>
                </c:pt>
                <c:pt idx="115">
                  <c:v>43828.897222222222</c:v>
                </c:pt>
                <c:pt idx="116">
                  <c:v>43828.907638888886</c:v>
                </c:pt>
                <c:pt idx="117">
                  <c:v>43828.918055555558</c:v>
                </c:pt>
                <c:pt idx="118">
                  <c:v>43828.928472222222</c:v>
                </c:pt>
                <c:pt idx="119">
                  <c:v>43828.938888888886</c:v>
                </c:pt>
                <c:pt idx="120">
                  <c:v>43828.949305555558</c:v>
                </c:pt>
                <c:pt idx="121">
                  <c:v>43828.959722222222</c:v>
                </c:pt>
                <c:pt idx="122">
                  <c:v>43828.979166666664</c:v>
                </c:pt>
                <c:pt idx="123">
                  <c:v>43828.979166666664</c:v>
                </c:pt>
                <c:pt idx="124">
                  <c:v>43828.990972222222</c:v>
                </c:pt>
                <c:pt idx="125">
                  <c:v>43829.001388888886</c:v>
                </c:pt>
                <c:pt idx="126">
                  <c:v>43829.011805555558</c:v>
                </c:pt>
                <c:pt idx="127">
                  <c:v>43829.022222222222</c:v>
                </c:pt>
                <c:pt idx="128">
                  <c:v>43829.032638888886</c:v>
                </c:pt>
                <c:pt idx="129">
                  <c:v>43829.043055555558</c:v>
                </c:pt>
                <c:pt idx="130">
                  <c:v>43829.053472222222</c:v>
                </c:pt>
                <c:pt idx="131">
                  <c:v>43829.063888888886</c:v>
                </c:pt>
                <c:pt idx="132">
                  <c:v>43829.074305555558</c:v>
                </c:pt>
                <c:pt idx="133">
                  <c:v>43829.084722222222</c:v>
                </c:pt>
                <c:pt idx="134">
                  <c:v>43829.095138888886</c:v>
                </c:pt>
                <c:pt idx="135">
                  <c:v>43829.105555555558</c:v>
                </c:pt>
                <c:pt idx="136">
                  <c:v>43829.115972222222</c:v>
                </c:pt>
                <c:pt idx="137">
                  <c:v>43829.126388888886</c:v>
                </c:pt>
                <c:pt idx="138">
                  <c:v>43829.136805555558</c:v>
                </c:pt>
                <c:pt idx="139">
                  <c:v>43829.147222222222</c:v>
                </c:pt>
                <c:pt idx="140">
                  <c:v>43829.157638888886</c:v>
                </c:pt>
                <c:pt idx="141">
                  <c:v>43829.168055555558</c:v>
                </c:pt>
                <c:pt idx="142">
                  <c:v>43829.178472222222</c:v>
                </c:pt>
                <c:pt idx="143">
                  <c:v>43829.188888888886</c:v>
                </c:pt>
                <c:pt idx="144">
                  <c:v>43829.199305555558</c:v>
                </c:pt>
                <c:pt idx="145">
                  <c:v>43829.209722222222</c:v>
                </c:pt>
                <c:pt idx="146">
                  <c:v>43829.220138888886</c:v>
                </c:pt>
                <c:pt idx="147">
                  <c:v>43829.230555555558</c:v>
                </c:pt>
                <c:pt idx="148">
                  <c:v>43829.240972222222</c:v>
                </c:pt>
                <c:pt idx="149">
                  <c:v>43829.251388888886</c:v>
                </c:pt>
                <c:pt idx="150">
                  <c:v>43829.261805555558</c:v>
                </c:pt>
                <c:pt idx="151">
                  <c:v>43829.272222222222</c:v>
                </c:pt>
                <c:pt idx="152">
                  <c:v>43829.282638888886</c:v>
                </c:pt>
                <c:pt idx="153">
                  <c:v>43829.293055555558</c:v>
                </c:pt>
                <c:pt idx="154">
                  <c:v>43829.303472222222</c:v>
                </c:pt>
                <c:pt idx="155">
                  <c:v>43829.321527777778</c:v>
                </c:pt>
                <c:pt idx="156">
                  <c:v>43829.321527777778</c:v>
                </c:pt>
                <c:pt idx="157">
                  <c:v>43829.324305555558</c:v>
                </c:pt>
                <c:pt idx="158">
                  <c:v>43829.334722222222</c:v>
                </c:pt>
                <c:pt idx="159">
                  <c:v>43829.345138888886</c:v>
                </c:pt>
                <c:pt idx="160">
                  <c:v>43829.355555555558</c:v>
                </c:pt>
                <c:pt idx="161">
                  <c:v>43829.365972222222</c:v>
                </c:pt>
                <c:pt idx="162">
                  <c:v>43829.376388888886</c:v>
                </c:pt>
                <c:pt idx="163">
                  <c:v>43829.386805555558</c:v>
                </c:pt>
                <c:pt idx="164">
                  <c:v>43829.397222222222</c:v>
                </c:pt>
                <c:pt idx="165">
                  <c:v>43829.404861111114</c:v>
                </c:pt>
                <c:pt idx="166">
                  <c:v>43829.404861111114</c:v>
                </c:pt>
                <c:pt idx="167">
                  <c:v>43829.407638888886</c:v>
                </c:pt>
                <c:pt idx="168">
                  <c:v>43829.418055555558</c:v>
                </c:pt>
                <c:pt idx="169">
                  <c:v>43829.428472222222</c:v>
                </c:pt>
                <c:pt idx="170">
                  <c:v>43829.438888888886</c:v>
                </c:pt>
                <c:pt idx="171">
                  <c:v>43829.449305555558</c:v>
                </c:pt>
                <c:pt idx="172">
                  <c:v>43829.453472222223</c:v>
                </c:pt>
                <c:pt idx="173">
                  <c:v>43829.453472222223</c:v>
                </c:pt>
                <c:pt idx="174">
                  <c:v>43829.459722222222</c:v>
                </c:pt>
                <c:pt idx="175">
                  <c:v>43829.470138888886</c:v>
                </c:pt>
                <c:pt idx="176">
                  <c:v>43829.480555555558</c:v>
                </c:pt>
                <c:pt idx="177">
                  <c:v>43829.490972222222</c:v>
                </c:pt>
                <c:pt idx="178">
                  <c:v>43829.501388888886</c:v>
                </c:pt>
                <c:pt idx="179">
                  <c:v>43829.511805555558</c:v>
                </c:pt>
                <c:pt idx="180">
                  <c:v>43829.521527777775</c:v>
                </c:pt>
                <c:pt idx="181">
                  <c:v>43829.525694444441</c:v>
                </c:pt>
                <c:pt idx="182">
                  <c:v>43829.525694444441</c:v>
                </c:pt>
                <c:pt idx="183">
                  <c:v>43829.531944444447</c:v>
                </c:pt>
                <c:pt idx="184">
                  <c:v>43829.54583333333</c:v>
                </c:pt>
                <c:pt idx="185">
                  <c:v>43829.54583333333</c:v>
                </c:pt>
                <c:pt idx="186">
                  <c:v>43829.553472222222</c:v>
                </c:pt>
                <c:pt idx="187">
                  <c:v>43829.563888888886</c:v>
                </c:pt>
                <c:pt idx="188">
                  <c:v>43829.574305555558</c:v>
                </c:pt>
                <c:pt idx="189">
                  <c:v>43829.584722222222</c:v>
                </c:pt>
                <c:pt idx="190">
                  <c:v>43829.595138888886</c:v>
                </c:pt>
                <c:pt idx="191">
                  <c:v>43829.605555555558</c:v>
                </c:pt>
                <c:pt idx="192">
                  <c:v>43829.613888888889</c:v>
                </c:pt>
                <c:pt idx="193">
                  <c:v>43829.615972222222</c:v>
                </c:pt>
                <c:pt idx="194">
                  <c:v>43829.626388888886</c:v>
                </c:pt>
                <c:pt idx="195">
                  <c:v>43829.636805555558</c:v>
                </c:pt>
                <c:pt idx="196">
                  <c:v>43829.647222222222</c:v>
                </c:pt>
                <c:pt idx="197">
                  <c:v>43829.657638888886</c:v>
                </c:pt>
                <c:pt idx="198">
                  <c:v>43829.668055555558</c:v>
                </c:pt>
                <c:pt idx="199">
                  <c:v>43829.678472222222</c:v>
                </c:pt>
                <c:pt idx="200">
                  <c:v>43829.688194444447</c:v>
                </c:pt>
                <c:pt idx="201">
                  <c:v>43829.688194444447</c:v>
                </c:pt>
                <c:pt idx="202">
                  <c:v>43829.688888888886</c:v>
                </c:pt>
                <c:pt idx="203">
                  <c:v>43829.699305555558</c:v>
                </c:pt>
                <c:pt idx="204">
                  <c:v>43829.709722222222</c:v>
                </c:pt>
                <c:pt idx="205">
                  <c:v>43829.720138888886</c:v>
                </c:pt>
                <c:pt idx="206">
                  <c:v>43829.730555555558</c:v>
                </c:pt>
                <c:pt idx="207">
                  <c:v>43829.740972222222</c:v>
                </c:pt>
                <c:pt idx="208">
                  <c:v>43829.751388888886</c:v>
                </c:pt>
                <c:pt idx="209">
                  <c:v>43829.761805555558</c:v>
                </c:pt>
                <c:pt idx="210">
                  <c:v>43829.772222222222</c:v>
                </c:pt>
                <c:pt idx="211">
                  <c:v>43829.782638888886</c:v>
                </c:pt>
                <c:pt idx="212">
                  <c:v>43829.782638888886</c:v>
                </c:pt>
                <c:pt idx="213">
                  <c:v>43829.782638888886</c:v>
                </c:pt>
                <c:pt idx="214">
                  <c:v>43829.793055555558</c:v>
                </c:pt>
                <c:pt idx="215">
                  <c:v>43829.803472222222</c:v>
                </c:pt>
                <c:pt idx="216">
                  <c:v>43829.813888888886</c:v>
                </c:pt>
                <c:pt idx="217">
                  <c:v>43829.824305555558</c:v>
                </c:pt>
                <c:pt idx="218">
                  <c:v>43829.836111111108</c:v>
                </c:pt>
                <c:pt idx="219">
                  <c:v>43829.836111111108</c:v>
                </c:pt>
                <c:pt idx="220">
                  <c:v>43829.845138888886</c:v>
                </c:pt>
                <c:pt idx="221">
                  <c:v>43829.855555555558</c:v>
                </c:pt>
                <c:pt idx="222">
                  <c:v>43829.865972222222</c:v>
                </c:pt>
                <c:pt idx="223">
                  <c:v>43829.876388888886</c:v>
                </c:pt>
                <c:pt idx="224">
                  <c:v>43829.886805555558</c:v>
                </c:pt>
                <c:pt idx="225">
                  <c:v>43829.897916666669</c:v>
                </c:pt>
                <c:pt idx="226">
                  <c:v>43829.904861111114</c:v>
                </c:pt>
                <c:pt idx="227">
                  <c:v>43829.904861111114</c:v>
                </c:pt>
                <c:pt idx="228">
                  <c:v>43829.908333333333</c:v>
                </c:pt>
                <c:pt idx="229">
                  <c:v>43829.918749999997</c:v>
                </c:pt>
                <c:pt idx="230">
                  <c:v>43829.929166666669</c:v>
                </c:pt>
                <c:pt idx="231">
                  <c:v>43829.939583333333</c:v>
                </c:pt>
                <c:pt idx="232">
                  <c:v>43829.95</c:v>
                </c:pt>
                <c:pt idx="233">
                  <c:v>43829.960416666669</c:v>
                </c:pt>
                <c:pt idx="234">
                  <c:v>43829.970833333333</c:v>
                </c:pt>
                <c:pt idx="235">
                  <c:v>43829.981249999997</c:v>
                </c:pt>
                <c:pt idx="236">
                  <c:v>43829.991666666669</c:v>
                </c:pt>
                <c:pt idx="237">
                  <c:v>43830.002083333333</c:v>
                </c:pt>
                <c:pt idx="238">
                  <c:v>43830.012499999997</c:v>
                </c:pt>
                <c:pt idx="239">
                  <c:v>43830.022222222222</c:v>
                </c:pt>
                <c:pt idx="240">
                  <c:v>43830.022916666669</c:v>
                </c:pt>
                <c:pt idx="241">
                  <c:v>43830.033333333333</c:v>
                </c:pt>
                <c:pt idx="242">
                  <c:v>43830.043749999997</c:v>
                </c:pt>
                <c:pt idx="243">
                  <c:v>43830.054166666669</c:v>
                </c:pt>
                <c:pt idx="244">
                  <c:v>43830.064583333333</c:v>
                </c:pt>
                <c:pt idx="245">
                  <c:v>43830.074999999997</c:v>
                </c:pt>
                <c:pt idx="246">
                  <c:v>43830.085416666669</c:v>
                </c:pt>
                <c:pt idx="247">
                  <c:v>43830.095833333333</c:v>
                </c:pt>
                <c:pt idx="248">
                  <c:v>43830.106249999997</c:v>
                </c:pt>
                <c:pt idx="249">
                  <c:v>43830.116666666669</c:v>
                </c:pt>
                <c:pt idx="250">
                  <c:v>43830.127083333333</c:v>
                </c:pt>
                <c:pt idx="251">
                  <c:v>43830.137499999997</c:v>
                </c:pt>
                <c:pt idx="252">
                  <c:v>43830.147916666669</c:v>
                </c:pt>
                <c:pt idx="253">
                  <c:v>43830.158333333333</c:v>
                </c:pt>
                <c:pt idx="254">
                  <c:v>43830.168749999997</c:v>
                </c:pt>
                <c:pt idx="255">
                  <c:v>43830.179166666669</c:v>
                </c:pt>
                <c:pt idx="256">
                  <c:v>43830.189583333333</c:v>
                </c:pt>
                <c:pt idx="257">
                  <c:v>43830.2</c:v>
                </c:pt>
                <c:pt idx="258">
                  <c:v>43830.210416666669</c:v>
                </c:pt>
                <c:pt idx="259">
                  <c:v>43830.220833333333</c:v>
                </c:pt>
                <c:pt idx="260">
                  <c:v>43830.231249999997</c:v>
                </c:pt>
                <c:pt idx="261">
                  <c:v>43830.241666666669</c:v>
                </c:pt>
                <c:pt idx="262">
                  <c:v>43830.252083333333</c:v>
                </c:pt>
                <c:pt idx="263">
                  <c:v>43830.262499999997</c:v>
                </c:pt>
                <c:pt idx="264">
                  <c:v>43830.272916666669</c:v>
                </c:pt>
                <c:pt idx="265">
                  <c:v>43830.283333333333</c:v>
                </c:pt>
                <c:pt idx="266">
                  <c:v>43830.293749999997</c:v>
                </c:pt>
                <c:pt idx="267">
                  <c:v>43830.304166666669</c:v>
                </c:pt>
                <c:pt idx="268">
                  <c:v>43830.322916666664</c:v>
                </c:pt>
                <c:pt idx="269">
                  <c:v>43830.322916666664</c:v>
                </c:pt>
                <c:pt idx="270">
                  <c:v>43830.324305555558</c:v>
                </c:pt>
                <c:pt idx="271">
                  <c:v>43830.334722222222</c:v>
                </c:pt>
                <c:pt idx="272">
                  <c:v>43830.345138888886</c:v>
                </c:pt>
                <c:pt idx="273">
                  <c:v>43830.355555555558</c:v>
                </c:pt>
                <c:pt idx="274">
                  <c:v>43830.365972222222</c:v>
                </c:pt>
                <c:pt idx="275">
                  <c:v>43830.376388888886</c:v>
                </c:pt>
                <c:pt idx="276">
                  <c:v>43830.386805555558</c:v>
                </c:pt>
                <c:pt idx="277">
                  <c:v>43830.397222222222</c:v>
                </c:pt>
                <c:pt idx="278">
                  <c:v>43830.407638888886</c:v>
                </c:pt>
                <c:pt idx="279">
                  <c:v>43830.418055555558</c:v>
                </c:pt>
                <c:pt idx="280">
                  <c:v>43830.428472222222</c:v>
                </c:pt>
                <c:pt idx="281">
                  <c:v>43830.438888888886</c:v>
                </c:pt>
                <c:pt idx="282">
                  <c:v>43830.449305555558</c:v>
                </c:pt>
                <c:pt idx="283">
                  <c:v>43830.459722222222</c:v>
                </c:pt>
                <c:pt idx="284">
                  <c:v>43830.470138888886</c:v>
                </c:pt>
                <c:pt idx="285">
                  <c:v>43830.480555555558</c:v>
                </c:pt>
                <c:pt idx="286">
                  <c:v>43830.490972222222</c:v>
                </c:pt>
                <c:pt idx="287">
                  <c:v>43830.501388888886</c:v>
                </c:pt>
                <c:pt idx="288">
                  <c:v>43830.504861111112</c:v>
                </c:pt>
                <c:pt idx="289">
                  <c:v>43830.504861111112</c:v>
                </c:pt>
                <c:pt idx="290">
                  <c:v>43830.511805555558</c:v>
                </c:pt>
                <c:pt idx="291">
                  <c:v>43830.522222222222</c:v>
                </c:pt>
                <c:pt idx="292">
                  <c:v>43830.532638888886</c:v>
                </c:pt>
                <c:pt idx="293">
                  <c:v>43830.543055555558</c:v>
                </c:pt>
                <c:pt idx="294">
                  <c:v>43830.553472222222</c:v>
                </c:pt>
                <c:pt idx="295">
                  <c:v>43830.563888888886</c:v>
                </c:pt>
                <c:pt idx="296">
                  <c:v>43830.574305555558</c:v>
                </c:pt>
                <c:pt idx="297">
                  <c:v>43830.584722222222</c:v>
                </c:pt>
                <c:pt idx="298">
                  <c:v>43830.595138888886</c:v>
                </c:pt>
                <c:pt idx="299">
                  <c:v>43830.605555555558</c:v>
                </c:pt>
                <c:pt idx="300">
                  <c:v>43830.615972222222</c:v>
                </c:pt>
                <c:pt idx="301">
                  <c:v>43830.626388888886</c:v>
                </c:pt>
                <c:pt idx="302">
                  <c:v>43830.636805555558</c:v>
                </c:pt>
                <c:pt idx="303">
                  <c:v>43830.647222222222</c:v>
                </c:pt>
                <c:pt idx="304">
                  <c:v>43830.657638888886</c:v>
                </c:pt>
                <c:pt idx="305">
                  <c:v>43830.660416666666</c:v>
                </c:pt>
                <c:pt idx="306">
                  <c:v>43830.660416666666</c:v>
                </c:pt>
                <c:pt idx="307">
                  <c:v>43830.668055555558</c:v>
                </c:pt>
                <c:pt idx="308">
                  <c:v>43830.678472222222</c:v>
                </c:pt>
                <c:pt idx="309">
                  <c:v>43830.688888888886</c:v>
                </c:pt>
                <c:pt idx="310">
                  <c:v>43830.699305555558</c:v>
                </c:pt>
                <c:pt idx="311">
                  <c:v>43830.699305555558</c:v>
                </c:pt>
                <c:pt idx="312">
                  <c:v>43830.699305555558</c:v>
                </c:pt>
                <c:pt idx="313">
                  <c:v>43830.709722222222</c:v>
                </c:pt>
                <c:pt idx="314">
                  <c:v>43830.720138888886</c:v>
                </c:pt>
                <c:pt idx="315">
                  <c:v>43830.730555555558</c:v>
                </c:pt>
                <c:pt idx="316">
                  <c:v>43830.740972222222</c:v>
                </c:pt>
                <c:pt idx="317">
                  <c:v>43830.751388888886</c:v>
                </c:pt>
                <c:pt idx="318">
                  <c:v>43830.761805555558</c:v>
                </c:pt>
                <c:pt idx="319">
                  <c:v>43830.772222222222</c:v>
                </c:pt>
                <c:pt idx="320">
                  <c:v>43830.782638888886</c:v>
                </c:pt>
                <c:pt idx="321">
                  <c:v>43830.793055555558</c:v>
                </c:pt>
                <c:pt idx="322">
                  <c:v>43830.803472222222</c:v>
                </c:pt>
                <c:pt idx="323">
                  <c:v>43830.813888888886</c:v>
                </c:pt>
                <c:pt idx="324">
                  <c:v>43830.824305555558</c:v>
                </c:pt>
                <c:pt idx="325">
                  <c:v>43830.834722222222</c:v>
                </c:pt>
                <c:pt idx="326">
                  <c:v>43830.845138888886</c:v>
                </c:pt>
                <c:pt idx="327">
                  <c:v>43830.855555555558</c:v>
                </c:pt>
                <c:pt idx="328">
                  <c:v>43830.865972222222</c:v>
                </c:pt>
                <c:pt idx="329">
                  <c:v>43830.876388888886</c:v>
                </c:pt>
                <c:pt idx="330">
                  <c:v>43830.886805555558</c:v>
                </c:pt>
                <c:pt idx="331">
                  <c:v>43830.897222222222</c:v>
                </c:pt>
                <c:pt idx="332">
                  <c:v>43830.907638888886</c:v>
                </c:pt>
                <c:pt idx="333">
                  <c:v>43830.918055555558</c:v>
                </c:pt>
                <c:pt idx="334">
                  <c:v>43830.928472222222</c:v>
                </c:pt>
                <c:pt idx="335">
                  <c:v>43830.944444444445</c:v>
                </c:pt>
                <c:pt idx="336">
                  <c:v>43830.944444444445</c:v>
                </c:pt>
                <c:pt idx="337">
                  <c:v>43830.944444444445</c:v>
                </c:pt>
                <c:pt idx="338">
                  <c:v>43831.043749999997</c:v>
                </c:pt>
                <c:pt idx="339">
                  <c:v>43831.054166666669</c:v>
                </c:pt>
                <c:pt idx="340">
                  <c:v>43831.064583333333</c:v>
                </c:pt>
                <c:pt idx="341">
                  <c:v>43831.074999999997</c:v>
                </c:pt>
                <c:pt idx="342">
                  <c:v>43831.085416666669</c:v>
                </c:pt>
                <c:pt idx="343">
                  <c:v>43831.095833333333</c:v>
                </c:pt>
                <c:pt idx="344">
                  <c:v>43831.106249999997</c:v>
                </c:pt>
                <c:pt idx="345">
                  <c:v>43831.116666666669</c:v>
                </c:pt>
                <c:pt idx="346">
                  <c:v>43831.127083333333</c:v>
                </c:pt>
                <c:pt idx="347">
                  <c:v>43831.137499999997</c:v>
                </c:pt>
                <c:pt idx="348">
                  <c:v>43831.147916666669</c:v>
                </c:pt>
                <c:pt idx="349">
                  <c:v>43831.158333333333</c:v>
                </c:pt>
                <c:pt idx="350">
                  <c:v>43831.168749999997</c:v>
                </c:pt>
                <c:pt idx="351">
                  <c:v>43831.179166666669</c:v>
                </c:pt>
                <c:pt idx="352">
                  <c:v>43831.189583333333</c:v>
                </c:pt>
                <c:pt idx="353">
                  <c:v>43831.199999999997</c:v>
                </c:pt>
                <c:pt idx="354">
                  <c:v>43831.210416666669</c:v>
                </c:pt>
                <c:pt idx="355">
                  <c:v>43831.220833333333</c:v>
                </c:pt>
                <c:pt idx="356">
                  <c:v>43831.231249999997</c:v>
                </c:pt>
                <c:pt idx="357">
                  <c:v>43831.241666666669</c:v>
                </c:pt>
                <c:pt idx="358">
                  <c:v>43831.252083333333</c:v>
                </c:pt>
                <c:pt idx="359">
                  <c:v>43831.262499999997</c:v>
                </c:pt>
                <c:pt idx="360">
                  <c:v>43831.272916666669</c:v>
                </c:pt>
                <c:pt idx="361">
                  <c:v>43831.283333333333</c:v>
                </c:pt>
                <c:pt idx="362">
                  <c:v>43831.293749999997</c:v>
                </c:pt>
                <c:pt idx="363">
                  <c:v>43831.304166666669</c:v>
                </c:pt>
                <c:pt idx="364">
                  <c:v>43831.314583333333</c:v>
                </c:pt>
                <c:pt idx="365">
                  <c:v>43831.324999999997</c:v>
                </c:pt>
                <c:pt idx="366">
                  <c:v>43831.335416666669</c:v>
                </c:pt>
                <c:pt idx="367">
                  <c:v>43831.345833333333</c:v>
                </c:pt>
                <c:pt idx="368">
                  <c:v>43831.356249999997</c:v>
                </c:pt>
                <c:pt idx="369">
                  <c:v>43831.365972222222</c:v>
                </c:pt>
                <c:pt idx="370">
                  <c:v>43831.373611111114</c:v>
                </c:pt>
                <c:pt idx="371">
                  <c:v>43831.373611111114</c:v>
                </c:pt>
                <c:pt idx="372">
                  <c:v>43831.376388888886</c:v>
                </c:pt>
                <c:pt idx="373">
                  <c:v>43831.386805555558</c:v>
                </c:pt>
                <c:pt idx="374">
                  <c:v>43831.40347222222</c:v>
                </c:pt>
                <c:pt idx="375">
                  <c:v>43831.40347222222</c:v>
                </c:pt>
                <c:pt idx="376">
                  <c:v>43831.407638888886</c:v>
                </c:pt>
                <c:pt idx="377">
                  <c:v>43831.418055555558</c:v>
                </c:pt>
                <c:pt idx="378">
                  <c:v>43831.428472222222</c:v>
                </c:pt>
                <c:pt idx="379">
                  <c:v>43831.438888888886</c:v>
                </c:pt>
                <c:pt idx="380">
                  <c:v>43831.449305555558</c:v>
                </c:pt>
                <c:pt idx="381">
                  <c:v>43831.459722222222</c:v>
                </c:pt>
                <c:pt idx="382">
                  <c:v>43831.470138888886</c:v>
                </c:pt>
                <c:pt idx="383">
                  <c:v>43831.481249999997</c:v>
                </c:pt>
                <c:pt idx="384">
                  <c:v>43831.481944444444</c:v>
                </c:pt>
                <c:pt idx="385">
                  <c:v>43831.481944444444</c:v>
                </c:pt>
                <c:pt idx="386">
                  <c:v>43831.491666666669</c:v>
                </c:pt>
                <c:pt idx="387">
                  <c:v>43831.502083333333</c:v>
                </c:pt>
                <c:pt idx="388">
                  <c:v>43831.512499999997</c:v>
                </c:pt>
                <c:pt idx="389">
                  <c:v>43831.522916666669</c:v>
                </c:pt>
                <c:pt idx="390">
                  <c:v>43831.529861111114</c:v>
                </c:pt>
                <c:pt idx="391">
                  <c:v>43831.533333333333</c:v>
                </c:pt>
                <c:pt idx="392">
                  <c:v>43831.543749999997</c:v>
                </c:pt>
                <c:pt idx="393">
                  <c:v>43831.554166666669</c:v>
                </c:pt>
                <c:pt idx="394">
                  <c:v>43831.564583333333</c:v>
                </c:pt>
                <c:pt idx="395">
                  <c:v>43831.574999999997</c:v>
                </c:pt>
                <c:pt idx="396">
                  <c:v>43831.585416666669</c:v>
                </c:pt>
                <c:pt idx="397">
                  <c:v>43831.595833333333</c:v>
                </c:pt>
                <c:pt idx="398">
                  <c:v>43831.606249999997</c:v>
                </c:pt>
                <c:pt idx="399">
                  <c:v>43831.616666666669</c:v>
                </c:pt>
                <c:pt idx="400">
                  <c:v>43831.618750000001</c:v>
                </c:pt>
                <c:pt idx="401">
                  <c:v>43831.627083333333</c:v>
                </c:pt>
                <c:pt idx="402">
                  <c:v>43831.637499999997</c:v>
                </c:pt>
                <c:pt idx="403">
                  <c:v>43831.647916666669</c:v>
                </c:pt>
                <c:pt idx="404">
                  <c:v>43831.658333333333</c:v>
                </c:pt>
                <c:pt idx="405">
                  <c:v>43831.668749999997</c:v>
                </c:pt>
                <c:pt idx="406">
                  <c:v>43831.679166666669</c:v>
                </c:pt>
                <c:pt idx="407">
                  <c:v>43831.689583333333</c:v>
                </c:pt>
                <c:pt idx="408">
                  <c:v>43831.7</c:v>
                </c:pt>
                <c:pt idx="409">
                  <c:v>43831.710416666669</c:v>
                </c:pt>
                <c:pt idx="410">
                  <c:v>43831.720833333333</c:v>
                </c:pt>
                <c:pt idx="411">
                  <c:v>43831.731249999997</c:v>
                </c:pt>
                <c:pt idx="412">
                  <c:v>43831.741666666669</c:v>
                </c:pt>
                <c:pt idx="413">
                  <c:v>43831.752083333333</c:v>
                </c:pt>
                <c:pt idx="414">
                  <c:v>43831.762499999997</c:v>
                </c:pt>
                <c:pt idx="415">
                  <c:v>43831.772916666669</c:v>
                </c:pt>
                <c:pt idx="416">
                  <c:v>43831.783333333333</c:v>
                </c:pt>
                <c:pt idx="417">
                  <c:v>43831.793749999997</c:v>
                </c:pt>
                <c:pt idx="418">
                  <c:v>43831.802083333336</c:v>
                </c:pt>
                <c:pt idx="419">
                  <c:v>43831.802083333336</c:v>
                </c:pt>
                <c:pt idx="420">
                  <c:v>43831.804166666669</c:v>
                </c:pt>
                <c:pt idx="421">
                  <c:v>43831.814583333333</c:v>
                </c:pt>
                <c:pt idx="422">
                  <c:v>43831.824999999997</c:v>
                </c:pt>
                <c:pt idx="423">
                  <c:v>43831.835416666669</c:v>
                </c:pt>
                <c:pt idx="424">
                  <c:v>43831.845833333333</c:v>
                </c:pt>
                <c:pt idx="425">
                  <c:v>43831.856249999997</c:v>
                </c:pt>
                <c:pt idx="426">
                  <c:v>43831.866666666669</c:v>
                </c:pt>
                <c:pt idx="427">
                  <c:v>43831.877083333333</c:v>
                </c:pt>
                <c:pt idx="428">
                  <c:v>43831.887499999997</c:v>
                </c:pt>
                <c:pt idx="429">
                  <c:v>43831.897916666669</c:v>
                </c:pt>
                <c:pt idx="430">
                  <c:v>43831.90902777778</c:v>
                </c:pt>
                <c:pt idx="431">
                  <c:v>43831.90902777778</c:v>
                </c:pt>
                <c:pt idx="432">
                  <c:v>43831.918749999997</c:v>
                </c:pt>
                <c:pt idx="433">
                  <c:v>43831.929166666669</c:v>
                </c:pt>
                <c:pt idx="434">
                  <c:v>43831.935416666667</c:v>
                </c:pt>
                <c:pt idx="435">
                  <c:v>43831.935416666667</c:v>
                </c:pt>
                <c:pt idx="436">
                  <c:v>43831.939583333333</c:v>
                </c:pt>
                <c:pt idx="437">
                  <c:v>43831.95</c:v>
                </c:pt>
                <c:pt idx="438">
                  <c:v>43831.960416666669</c:v>
                </c:pt>
                <c:pt idx="439">
                  <c:v>43831.970833333333</c:v>
                </c:pt>
                <c:pt idx="440">
                  <c:v>43831.981249999997</c:v>
                </c:pt>
                <c:pt idx="441">
                  <c:v>43831.991666666669</c:v>
                </c:pt>
                <c:pt idx="442">
                  <c:v>43832.004861111112</c:v>
                </c:pt>
                <c:pt idx="443">
                  <c:v>43832.004861111112</c:v>
                </c:pt>
                <c:pt idx="444">
                  <c:v>43832.012499999997</c:v>
                </c:pt>
                <c:pt idx="445">
                  <c:v>43832.022916666669</c:v>
                </c:pt>
                <c:pt idx="446">
                  <c:v>43832.033333333333</c:v>
                </c:pt>
                <c:pt idx="447">
                  <c:v>43832.043749999997</c:v>
                </c:pt>
                <c:pt idx="448">
                  <c:v>43832.054166666669</c:v>
                </c:pt>
                <c:pt idx="449">
                  <c:v>43832.064583333333</c:v>
                </c:pt>
                <c:pt idx="450">
                  <c:v>43832.074999999997</c:v>
                </c:pt>
                <c:pt idx="451">
                  <c:v>43832.085416666669</c:v>
                </c:pt>
                <c:pt idx="452">
                  <c:v>43832.095833333333</c:v>
                </c:pt>
                <c:pt idx="453">
                  <c:v>43832.106249999997</c:v>
                </c:pt>
                <c:pt idx="454">
                  <c:v>43832.116666666669</c:v>
                </c:pt>
                <c:pt idx="455">
                  <c:v>43832.127083333333</c:v>
                </c:pt>
                <c:pt idx="456">
                  <c:v>43832.137499999997</c:v>
                </c:pt>
                <c:pt idx="457">
                  <c:v>43832.147916666669</c:v>
                </c:pt>
                <c:pt idx="458">
                  <c:v>43832.158333333333</c:v>
                </c:pt>
                <c:pt idx="459">
                  <c:v>43832.168749999997</c:v>
                </c:pt>
                <c:pt idx="460">
                  <c:v>43832.179166666669</c:v>
                </c:pt>
                <c:pt idx="461">
                  <c:v>43832.189583333333</c:v>
                </c:pt>
                <c:pt idx="462">
                  <c:v>43832.2</c:v>
                </c:pt>
                <c:pt idx="463">
                  <c:v>43832.210416666669</c:v>
                </c:pt>
                <c:pt idx="464">
                  <c:v>43832.220833333333</c:v>
                </c:pt>
                <c:pt idx="465">
                  <c:v>43832.231249999997</c:v>
                </c:pt>
                <c:pt idx="466">
                  <c:v>43832.241666666669</c:v>
                </c:pt>
                <c:pt idx="467">
                  <c:v>43832.252083333333</c:v>
                </c:pt>
                <c:pt idx="468">
                  <c:v>43832.262499999997</c:v>
                </c:pt>
                <c:pt idx="469">
                  <c:v>43832.272916666669</c:v>
                </c:pt>
                <c:pt idx="470">
                  <c:v>43832.283333333333</c:v>
                </c:pt>
                <c:pt idx="471">
                  <c:v>43832.293749999997</c:v>
                </c:pt>
                <c:pt idx="472">
                  <c:v>43832.304166666669</c:v>
                </c:pt>
                <c:pt idx="473">
                  <c:v>43832.314583333333</c:v>
                </c:pt>
                <c:pt idx="474">
                  <c:v>43832.324999999997</c:v>
                </c:pt>
                <c:pt idx="475">
                  <c:v>43832.338194444441</c:v>
                </c:pt>
                <c:pt idx="476">
                  <c:v>43832.338194444441</c:v>
                </c:pt>
                <c:pt idx="477">
                  <c:v>43832.340277777781</c:v>
                </c:pt>
                <c:pt idx="478">
                  <c:v>43832.345833333333</c:v>
                </c:pt>
                <c:pt idx="479">
                  <c:v>43832.356249999997</c:v>
                </c:pt>
                <c:pt idx="480">
                  <c:v>43832.366666666669</c:v>
                </c:pt>
                <c:pt idx="481">
                  <c:v>43832.377083333333</c:v>
                </c:pt>
                <c:pt idx="482">
                  <c:v>43832.384722222225</c:v>
                </c:pt>
                <c:pt idx="483">
                  <c:v>43832.384722222225</c:v>
                </c:pt>
                <c:pt idx="484">
                  <c:v>43832.387499999997</c:v>
                </c:pt>
                <c:pt idx="485">
                  <c:v>43832.397916666669</c:v>
                </c:pt>
                <c:pt idx="486">
                  <c:v>43832.408333333333</c:v>
                </c:pt>
                <c:pt idx="487">
                  <c:v>43832.418749999997</c:v>
                </c:pt>
                <c:pt idx="488">
                  <c:v>43832.429166666669</c:v>
                </c:pt>
                <c:pt idx="489">
                  <c:v>43832.439583333333</c:v>
                </c:pt>
                <c:pt idx="490">
                  <c:v>43832.45</c:v>
                </c:pt>
                <c:pt idx="491">
                  <c:v>43832.460416666669</c:v>
                </c:pt>
                <c:pt idx="492">
                  <c:v>43832.470833333333</c:v>
                </c:pt>
                <c:pt idx="493">
                  <c:v>43832.484722222223</c:v>
                </c:pt>
                <c:pt idx="494">
                  <c:v>43832.484722222223</c:v>
                </c:pt>
                <c:pt idx="495">
                  <c:v>43832.491666666669</c:v>
                </c:pt>
                <c:pt idx="496">
                  <c:v>43832.502083333333</c:v>
                </c:pt>
                <c:pt idx="497">
                  <c:v>43832.512499999997</c:v>
                </c:pt>
                <c:pt idx="498">
                  <c:v>43832.522916666669</c:v>
                </c:pt>
                <c:pt idx="499">
                  <c:v>43832.533333333333</c:v>
                </c:pt>
                <c:pt idx="500">
                  <c:v>43832.535416666666</c:v>
                </c:pt>
                <c:pt idx="501">
                  <c:v>43832.535416666666</c:v>
                </c:pt>
                <c:pt idx="502">
                  <c:v>43832.543749999997</c:v>
                </c:pt>
                <c:pt idx="503">
                  <c:v>43832.554166666669</c:v>
                </c:pt>
                <c:pt idx="504">
                  <c:v>43832.564583333333</c:v>
                </c:pt>
                <c:pt idx="505">
                  <c:v>43832.574999999997</c:v>
                </c:pt>
                <c:pt idx="506">
                  <c:v>43832.585416666669</c:v>
                </c:pt>
                <c:pt idx="507">
                  <c:v>43832.595833333333</c:v>
                </c:pt>
                <c:pt idx="508">
                  <c:v>43832.606249999997</c:v>
                </c:pt>
                <c:pt idx="509">
                  <c:v>43832.616666666669</c:v>
                </c:pt>
                <c:pt idx="510">
                  <c:v>43832.627083333333</c:v>
                </c:pt>
                <c:pt idx="511">
                  <c:v>43832.637499999997</c:v>
                </c:pt>
                <c:pt idx="512">
                  <c:v>43832.647916666669</c:v>
                </c:pt>
                <c:pt idx="513">
                  <c:v>43832.654861111114</c:v>
                </c:pt>
                <c:pt idx="514">
                  <c:v>43832.654861111114</c:v>
                </c:pt>
                <c:pt idx="515">
                  <c:v>43832.658333333333</c:v>
                </c:pt>
                <c:pt idx="516">
                  <c:v>43832.668749999997</c:v>
                </c:pt>
                <c:pt idx="517">
                  <c:v>43832.679166666669</c:v>
                </c:pt>
                <c:pt idx="518">
                  <c:v>43832.689583333333</c:v>
                </c:pt>
                <c:pt idx="519">
                  <c:v>43832.7</c:v>
                </c:pt>
                <c:pt idx="520">
                  <c:v>43832.710416666669</c:v>
                </c:pt>
                <c:pt idx="521">
                  <c:v>43832.720833333333</c:v>
                </c:pt>
                <c:pt idx="522">
                  <c:v>43832.731249999997</c:v>
                </c:pt>
                <c:pt idx="523">
                  <c:v>43832.741666666669</c:v>
                </c:pt>
                <c:pt idx="524">
                  <c:v>43832.752083333333</c:v>
                </c:pt>
                <c:pt idx="525">
                  <c:v>43832.762499999997</c:v>
                </c:pt>
                <c:pt idx="526">
                  <c:v>43832.772916666669</c:v>
                </c:pt>
                <c:pt idx="527">
                  <c:v>43832.783333333333</c:v>
                </c:pt>
                <c:pt idx="528">
                  <c:v>43832.793749999997</c:v>
                </c:pt>
                <c:pt idx="529">
                  <c:v>43832.804166666669</c:v>
                </c:pt>
                <c:pt idx="530">
                  <c:v>43832.814583333333</c:v>
                </c:pt>
                <c:pt idx="531">
                  <c:v>43832.824999999997</c:v>
                </c:pt>
                <c:pt idx="532">
                  <c:v>43832.838194444441</c:v>
                </c:pt>
                <c:pt idx="533">
                  <c:v>43832.838194444441</c:v>
                </c:pt>
                <c:pt idx="534">
                  <c:v>43832.84652777778</c:v>
                </c:pt>
                <c:pt idx="535">
                  <c:v>43832.856944444444</c:v>
                </c:pt>
                <c:pt idx="536">
                  <c:v>43832.867361111108</c:v>
                </c:pt>
                <c:pt idx="537">
                  <c:v>43832.881944444445</c:v>
                </c:pt>
                <c:pt idx="538">
                  <c:v>43832.881944444445</c:v>
                </c:pt>
              </c:numCache>
            </c:numRef>
          </c:xVal>
          <c:yVal>
            <c:numRef>
              <c:f>'12-23 PZI &amp; Lantus'!$E$620:$E$1158</c:f>
              <c:numCache>
                <c:formatCode>General</c:formatCode>
                <c:ptCount val="539"/>
                <c:pt idx="1">
                  <c:v>468</c:v>
                </c:pt>
                <c:pt idx="2">
                  <c:v>465</c:v>
                </c:pt>
                <c:pt idx="3">
                  <c:v>468</c:v>
                </c:pt>
                <c:pt idx="4">
                  <c:v>473</c:v>
                </c:pt>
                <c:pt idx="5">
                  <c:v>452</c:v>
                </c:pt>
                <c:pt idx="6">
                  <c:v>431</c:v>
                </c:pt>
                <c:pt idx="7">
                  <c:v>420</c:v>
                </c:pt>
                <c:pt idx="8">
                  <c:v>397</c:v>
                </c:pt>
                <c:pt idx="11">
                  <c:v>371</c:v>
                </c:pt>
                <c:pt idx="12">
                  <c:v>346</c:v>
                </c:pt>
                <c:pt idx="13">
                  <c:v>308</c:v>
                </c:pt>
                <c:pt idx="14">
                  <c:v>268</c:v>
                </c:pt>
                <c:pt idx="15">
                  <c:v>245</c:v>
                </c:pt>
                <c:pt idx="18">
                  <c:v>238</c:v>
                </c:pt>
                <c:pt idx="19">
                  <c:v>213</c:v>
                </c:pt>
                <c:pt idx="20">
                  <c:v>190</c:v>
                </c:pt>
                <c:pt idx="21">
                  <c:v>188</c:v>
                </c:pt>
                <c:pt idx="22">
                  <c:v>188</c:v>
                </c:pt>
                <c:pt idx="23">
                  <c:v>185</c:v>
                </c:pt>
                <c:pt idx="24">
                  <c:v>191</c:v>
                </c:pt>
                <c:pt idx="25">
                  <c:v>198</c:v>
                </c:pt>
                <c:pt idx="26">
                  <c:v>200</c:v>
                </c:pt>
                <c:pt idx="27">
                  <c:v>208</c:v>
                </c:pt>
                <c:pt idx="28">
                  <c:v>215</c:v>
                </c:pt>
                <c:pt idx="29">
                  <c:v>221</c:v>
                </c:pt>
                <c:pt idx="30">
                  <c:v>225</c:v>
                </c:pt>
                <c:pt idx="31">
                  <c:v>230</c:v>
                </c:pt>
                <c:pt idx="32">
                  <c:v>243</c:v>
                </c:pt>
                <c:pt idx="33">
                  <c:v>264</c:v>
                </c:pt>
                <c:pt idx="34">
                  <c:v>296</c:v>
                </c:pt>
                <c:pt idx="35">
                  <c:v>331</c:v>
                </c:pt>
                <c:pt idx="36">
                  <c:v>363</c:v>
                </c:pt>
                <c:pt idx="37">
                  <c:v>391</c:v>
                </c:pt>
                <c:pt idx="38">
                  <c:v>413</c:v>
                </c:pt>
                <c:pt idx="39">
                  <c:v>421</c:v>
                </c:pt>
                <c:pt idx="40">
                  <c:v>433</c:v>
                </c:pt>
                <c:pt idx="41">
                  <c:v>439</c:v>
                </c:pt>
                <c:pt idx="42">
                  <c:v>437</c:v>
                </c:pt>
                <c:pt idx="43">
                  <c:v>440</c:v>
                </c:pt>
                <c:pt idx="44">
                  <c:v>451</c:v>
                </c:pt>
                <c:pt idx="45">
                  <c:v>465</c:v>
                </c:pt>
                <c:pt idx="46">
                  <c:v>475</c:v>
                </c:pt>
                <c:pt idx="47">
                  <c:v>462</c:v>
                </c:pt>
                <c:pt idx="48">
                  <c:v>456</c:v>
                </c:pt>
                <c:pt idx="51">
                  <c:v>464</c:v>
                </c:pt>
                <c:pt idx="52">
                  <c:v>463</c:v>
                </c:pt>
                <c:pt idx="53">
                  <c:v>461</c:v>
                </c:pt>
                <c:pt idx="54">
                  <c:v>470</c:v>
                </c:pt>
                <c:pt idx="55">
                  <c:v>468</c:v>
                </c:pt>
                <c:pt idx="56">
                  <c:v>469</c:v>
                </c:pt>
                <c:pt idx="57">
                  <c:v>478</c:v>
                </c:pt>
                <c:pt idx="58">
                  <c:v>472</c:v>
                </c:pt>
                <c:pt idx="59">
                  <c:v>451</c:v>
                </c:pt>
                <c:pt idx="60">
                  <c:v>424</c:v>
                </c:pt>
                <c:pt idx="61">
                  <c:v>405</c:v>
                </c:pt>
                <c:pt idx="62">
                  <c:v>394</c:v>
                </c:pt>
                <c:pt idx="63">
                  <c:v>383</c:v>
                </c:pt>
                <c:pt idx="64">
                  <c:v>374</c:v>
                </c:pt>
                <c:pt idx="65">
                  <c:v>369</c:v>
                </c:pt>
                <c:pt idx="66">
                  <c:v>368</c:v>
                </c:pt>
                <c:pt idx="67">
                  <c:v>370</c:v>
                </c:pt>
                <c:pt idx="68">
                  <c:v>372</c:v>
                </c:pt>
                <c:pt idx="71">
                  <c:v>345</c:v>
                </c:pt>
                <c:pt idx="72">
                  <c:v>364</c:v>
                </c:pt>
                <c:pt idx="75">
                  <c:v>369</c:v>
                </c:pt>
                <c:pt idx="76">
                  <c:v>353</c:v>
                </c:pt>
                <c:pt idx="79">
                  <c:v>342</c:v>
                </c:pt>
                <c:pt idx="80">
                  <c:v>334</c:v>
                </c:pt>
                <c:pt idx="81">
                  <c:v>318</c:v>
                </c:pt>
                <c:pt idx="82">
                  <c:v>302</c:v>
                </c:pt>
                <c:pt idx="83">
                  <c:v>300</c:v>
                </c:pt>
                <c:pt idx="84">
                  <c:v>305</c:v>
                </c:pt>
                <c:pt idx="85">
                  <c:v>297</c:v>
                </c:pt>
                <c:pt idx="86">
                  <c:v>291</c:v>
                </c:pt>
                <c:pt idx="89">
                  <c:v>311</c:v>
                </c:pt>
                <c:pt idx="90">
                  <c:v>318</c:v>
                </c:pt>
                <c:pt idx="93">
                  <c:v>317</c:v>
                </c:pt>
                <c:pt idx="94">
                  <c:v>302</c:v>
                </c:pt>
                <c:pt idx="95">
                  <c:v>300</c:v>
                </c:pt>
                <c:pt idx="96">
                  <c:v>318</c:v>
                </c:pt>
                <c:pt idx="97">
                  <c:v>338</c:v>
                </c:pt>
                <c:pt idx="98">
                  <c:v>355</c:v>
                </c:pt>
                <c:pt idx="99">
                  <c:v>352</c:v>
                </c:pt>
                <c:pt idx="100">
                  <c:v>324</c:v>
                </c:pt>
                <c:pt idx="101">
                  <c:v>281</c:v>
                </c:pt>
                <c:pt idx="102">
                  <c:v>267</c:v>
                </c:pt>
                <c:pt idx="103">
                  <c:v>279</c:v>
                </c:pt>
                <c:pt idx="104">
                  <c:v>298</c:v>
                </c:pt>
                <c:pt idx="105">
                  <c:v>320</c:v>
                </c:pt>
                <c:pt idx="108">
                  <c:v>344</c:v>
                </c:pt>
                <c:pt idx="109">
                  <c:v>363</c:v>
                </c:pt>
                <c:pt idx="112">
                  <c:v>411</c:v>
                </c:pt>
                <c:pt idx="113">
                  <c:v>414</c:v>
                </c:pt>
                <c:pt idx="114">
                  <c:v>410</c:v>
                </c:pt>
                <c:pt idx="115">
                  <c:v>400</c:v>
                </c:pt>
                <c:pt idx="116">
                  <c:v>373</c:v>
                </c:pt>
                <c:pt idx="117">
                  <c:v>353</c:v>
                </c:pt>
                <c:pt idx="118">
                  <c:v>343</c:v>
                </c:pt>
                <c:pt idx="119">
                  <c:v>335</c:v>
                </c:pt>
                <c:pt idx="120">
                  <c:v>328</c:v>
                </c:pt>
                <c:pt idx="121">
                  <c:v>332</c:v>
                </c:pt>
                <c:pt idx="124">
                  <c:v>276</c:v>
                </c:pt>
                <c:pt idx="125">
                  <c:v>240</c:v>
                </c:pt>
                <c:pt idx="126">
                  <c:v>219</c:v>
                </c:pt>
                <c:pt idx="127">
                  <c:v>212</c:v>
                </c:pt>
                <c:pt idx="128">
                  <c:v>203</c:v>
                </c:pt>
                <c:pt idx="129">
                  <c:v>194</c:v>
                </c:pt>
                <c:pt idx="130">
                  <c:v>196</c:v>
                </c:pt>
                <c:pt idx="131">
                  <c:v>187</c:v>
                </c:pt>
                <c:pt idx="132">
                  <c:v>157</c:v>
                </c:pt>
                <c:pt idx="133">
                  <c:v>132</c:v>
                </c:pt>
                <c:pt idx="134">
                  <c:v>127</c:v>
                </c:pt>
                <c:pt idx="135">
                  <c:v>153</c:v>
                </c:pt>
                <c:pt idx="136">
                  <c:v>169</c:v>
                </c:pt>
                <c:pt idx="137">
                  <c:v>163</c:v>
                </c:pt>
                <c:pt idx="138">
                  <c:v>171</c:v>
                </c:pt>
                <c:pt idx="139">
                  <c:v>198</c:v>
                </c:pt>
                <c:pt idx="140">
                  <c:v>219</c:v>
                </c:pt>
                <c:pt idx="141">
                  <c:v>230</c:v>
                </c:pt>
                <c:pt idx="142">
                  <c:v>248</c:v>
                </c:pt>
                <c:pt idx="143">
                  <c:v>267</c:v>
                </c:pt>
                <c:pt idx="144">
                  <c:v>286</c:v>
                </c:pt>
                <c:pt idx="145">
                  <c:v>303</c:v>
                </c:pt>
                <c:pt idx="146">
                  <c:v>314</c:v>
                </c:pt>
                <c:pt idx="147">
                  <c:v>322</c:v>
                </c:pt>
                <c:pt idx="148">
                  <c:v>335</c:v>
                </c:pt>
                <c:pt idx="149">
                  <c:v>349</c:v>
                </c:pt>
                <c:pt idx="150">
                  <c:v>362</c:v>
                </c:pt>
                <c:pt idx="151">
                  <c:v>376</c:v>
                </c:pt>
                <c:pt idx="152">
                  <c:v>371</c:v>
                </c:pt>
                <c:pt idx="153">
                  <c:v>368</c:v>
                </c:pt>
                <c:pt idx="154">
                  <c:v>371</c:v>
                </c:pt>
                <c:pt idx="157">
                  <c:v>395</c:v>
                </c:pt>
                <c:pt idx="158">
                  <c:v>403</c:v>
                </c:pt>
                <c:pt idx="159">
                  <c:v>423</c:v>
                </c:pt>
                <c:pt idx="160">
                  <c:v>442</c:v>
                </c:pt>
                <c:pt idx="161">
                  <c:v>446</c:v>
                </c:pt>
                <c:pt idx="162">
                  <c:v>446</c:v>
                </c:pt>
                <c:pt idx="163">
                  <c:v>447</c:v>
                </c:pt>
                <c:pt idx="164">
                  <c:v>434</c:v>
                </c:pt>
                <c:pt idx="167">
                  <c:v>421</c:v>
                </c:pt>
                <c:pt idx="168">
                  <c:v>403</c:v>
                </c:pt>
                <c:pt idx="169">
                  <c:v>384</c:v>
                </c:pt>
                <c:pt idx="170">
                  <c:v>376</c:v>
                </c:pt>
                <c:pt idx="171">
                  <c:v>378</c:v>
                </c:pt>
                <c:pt idx="174">
                  <c:v>348</c:v>
                </c:pt>
                <c:pt idx="175">
                  <c:v>325</c:v>
                </c:pt>
                <c:pt idx="176">
                  <c:v>334</c:v>
                </c:pt>
                <c:pt idx="177">
                  <c:v>307</c:v>
                </c:pt>
                <c:pt idx="178">
                  <c:v>277</c:v>
                </c:pt>
                <c:pt idx="179">
                  <c:v>269</c:v>
                </c:pt>
                <c:pt idx="180">
                  <c:v>267</c:v>
                </c:pt>
                <c:pt idx="183">
                  <c:v>275</c:v>
                </c:pt>
                <c:pt idx="186">
                  <c:v>237</c:v>
                </c:pt>
                <c:pt idx="187">
                  <c:v>227</c:v>
                </c:pt>
                <c:pt idx="188">
                  <c:v>219</c:v>
                </c:pt>
                <c:pt idx="189">
                  <c:v>217</c:v>
                </c:pt>
                <c:pt idx="190">
                  <c:v>222</c:v>
                </c:pt>
                <c:pt idx="191">
                  <c:v>229</c:v>
                </c:pt>
                <c:pt idx="193">
                  <c:v>233</c:v>
                </c:pt>
                <c:pt idx="194">
                  <c:v>238</c:v>
                </c:pt>
                <c:pt idx="195">
                  <c:v>242</c:v>
                </c:pt>
                <c:pt idx="196">
                  <c:v>239</c:v>
                </c:pt>
                <c:pt idx="197">
                  <c:v>239</c:v>
                </c:pt>
                <c:pt idx="198">
                  <c:v>249</c:v>
                </c:pt>
                <c:pt idx="199">
                  <c:v>263</c:v>
                </c:pt>
                <c:pt idx="202">
                  <c:v>281</c:v>
                </c:pt>
                <c:pt idx="203">
                  <c:v>295</c:v>
                </c:pt>
                <c:pt idx="204">
                  <c:v>309</c:v>
                </c:pt>
                <c:pt idx="205">
                  <c:v>323</c:v>
                </c:pt>
                <c:pt idx="206">
                  <c:v>325</c:v>
                </c:pt>
                <c:pt idx="207">
                  <c:v>330</c:v>
                </c:pt>
                <c:pt idx="208">
                  <c:v>345</c:v>
                </c:pt>
                <c:pt idx="209">
                  <c:v>357</c:v>
                </c:pt>
                <c:pt idx="210">
                  <c:v>366</c:v>
                </c:pt>
                <c:pt idx="211">
                  <c:v>383</c:v>
                </c:pt>
                <c:pt idx="214">
                  <c:v>385</c:v>
                </c:pt>
                <c:pt idx="215">
                  <c:v>393</c:v>
                </c:pt>
                <c:pt idx="216">
                  <c:v>407</c:v>
                </c:pt>
                <c:pt idx="217">
                  <c:v>414</c:v>
                </c:pt>
                <c:pt idx="220">
                  <c:v>429</c:v>
                </c:pt>
                <c:pt idx="221">
                  <c:v>419</c:v>
                </c:pt>
                <c:pt idx="222">
                  <c:v>414</c:v>
                </c:pt>
                <c:pt idx="223">
                  <c:v>413</c:v>
                </c:pt>
                <c:pt idx="224">
                  <c:v>398</c:v>
                </c:pt>
                <c:pt idx="225">
                  <c:v>374</c:v>
                </c:pt>
                <c:pt idx="228">
                  <c:v>387</c:v>
                </c:pt>
                <c:pt idx="229">
                  <c:v>398</c:v>
                </c:pt>
                <c:pt idx="230">
                  <c:v>369</c:v>
                </c:pt>
                <c:pt idx="231">
                  <c:v>338</c:v>
                </c:pt>
                <c:pt idx="232">
                  <c:v>301</c:v>
                </c:pt>
                <c:pt idx="233">
                  <c:v>276</c:v>
                </c:pt>
                <c:pt idx="234">
                  <c:v>265</c:v>
                </c:pt>
                <c:pt idx="235">
                  <c:v>265</c:v>
                </c:pt>
                <c:pt idx="236">
                  <c:v>260</c:v>
                </c:pt>
                <c:pt idx="237">
                  <c:v>237</c:v>
                </c:pt>
                <c:pt idx="238">
                  <c:v>210</c:v>
                </c:pt>
                <c:pt idx="240">
                  <c:v>215</c:v>
                </c:pt>
                <c:pt idx="241">
                  <c:v>226</c:v>
                </c:pt>
                <c:pt idx="242">
                  <c:v>215</c:v>
                </c:pt>
                <c:pt idx="243">
                  <c:v>217</c:v>
                </c:pt>
                <c:pt idx="244">
                  <c:v>232</c:v>
                </c:pt>
                <c:pt idx="245">
                  <c:v>238</c:v>
                </c:pt>
                <c:pt idx="246">
                  <c:v>233</c:v>
                </c:pt>
                <c:pt idx="247">
                  <c:v>235</c:v>
                </c:pt>
                <c:pt idx="248">
                  <c:v>238</c:v>
                </c:pt>
                <c:pt idx="249">
                  <c:v>237</c:v>
                </c:pt>
                <c:pt idx="250">
                  <c:v>239</c:v>
                </c:pt>
                <c:pt idx="251">
                  <c:v>239</c:v>
                </c:pt>
                <c:pt idx="252">
                  <c:v>238</c:v>
                </c:pt>
                <c:pt idx="253">
                  <c:v>239</c:v>
                </c:pt>
                <c:pt idx="254">
                  <c:v>255</c:v>
                </c:pt>
                <c:pt idx="255">
                  <c:v>263</c:v>
                </c:pt>
                <c:pt idx="256">
                  <c:v>246</c:v>
                </c:pt>
                <c:pt idx="257">
                  <c:v>255</c:v>
                </c:pt>
                <c:pt idx="258">
                  <c:v>279</c:v>
                </c:pt>
                <c:pt idx="259">
                  <c:v>305</c:v>
                </c:pt>
                <c:pt idx="260">
                  <c:v>319</c:v>
                </c:pt>
                <c:pt idx="261">
                  <c:v>319</c:v>
                </c:pt>
                <c:pt idx="262">
                  <c:v>320</c:v>
                </c:pt>
                <c:pt idx="263">
                  <c:v>323</c:v>
                </c:pt>
                <c:pt idx="264">
                  <c:v>334</c:v>
                </c:pt>
                <c:pt idx="265">
                  <c:v>338</c:v>
                </c:pt>
                <c:pt idx="266">
                  <c:v>334</c:v>
                </c:pt>
                <c:pt idx="267">
                  <c:v>338</c:v>
                </c:pt>
                <c:pt idx="270">
                  <c:v>371</c:v>
                </c:pt>
                <c:pt idx="271">
                  <c:v>377</c:v>
                </c:pt>
                <c:pt idx="272">
                  <c:v>376</c:v>
                </c:pt>
                <c:pt idx="273">
                  <c:v>364</c:v>
                </c:pt>
                <c:pt idx="274">
                  <c:v>367</c:v>
                </c:pt>
                <c:pt idx="275">
                  <c:v>373</c:v>
                </c:pt>
                <c:pt idx="276">
                  <c:v>367</c:v>
                </c:pt>
                <c:pt idx="277">
                  <c:v>360</c:v>
                </c:pt>
                <c:pt idx="278">
                  <c:v>364</c:v>
                </c:pt>
                <c:pt idx="279">
                  <c:v>366</c:v>
                </c:pt>
                <c:pt idx="280">
                  <c:v>363</c:v>
                </c:pt>
                <c:pt idx="281">
                  <c:v>364</c:v>
                </c:pt>
                <c:pt idx="282">
                  <c:v>371</c:v>
                </c:pt>
                <c:pt idx="283">
                  <c:v>378</c:v>
                </c:pt>
                <c:pt idx="284">
                  <c:v>362</c:v>
                </c:pt>
                <c:pt idx="285">
                  <c:v>350</c:v>
                </c:pt>
                <c:pt idx="286">
                  <c:v>358</c:v>
                </c:pt>
                <c:pt idx="287">
                  <c:v>380</c:v>
                </c:pt>
                <c:pt idx="290">
                  <c:v>386</c:v>
                </c:pt>
                <c:pt idx="291">
                  <c:v>379</c:v>
                </c:pt>
                <c:pt idx="292">
                  <c:v>369</c:v>
                </c:pt>
                <c:pt idx="293">
                  <c:v>352</c:v>
                </c:pt>
                <c:pt idx="294">
                  <c:v>322</c:v>
                </c:pt>
                <c:pt idx="295">
                  <c:v>310</c:v>
                </c:pt>
                <c:pt idx="296">
                  <c:v>322</c:v>
                </c:pt>
                <c:pt idx="297">
                  <c:v>305</c:v>
                </c:pt>
                <c:pt idx="298">
                  <c:v>285</c:v>
                </c:pt>
                <c:pt idx="299">
                  <c:v>278</c:v>
                </c:pt>
                <c:pt idx="300">
                  <c:v>278</c:v>
                </c:pt>
                <c:pt idx="301">
                  <c:v>277</c:v>
                </c:pt>
                <c:pt idx="302">
                  <c:v>268</c:v>
                </c:pt>
                <c:pt idx="303">
                  <c:v>272</c:v>
                </c:pt>
                <c:pt idx="304">
                  <c:v>289</c:v>
                </c:pt>
                <c:pt idx="307">
                  <c:v>282</c:v>
                </c:pt>
                <c:pt idx="308">
                  <c:v>270</c:v>
                </c:pt>
                <c:pt idx="309">
                  <c:v>263</c:v>
                </c:pt>
                <c:pt idx="310">
                  <c:v>274</c:v>
                </c:pt>
                <c:pt idx="313">
                  <c:v>274</c:v>
                </c:pt>
                <c:pt idx="314">
                  <c:v>266</c:v>
                </c:pt>
                <c:pt idx="315">
                  <c:v>263</c:v>
                </c:pt>
                <c:pt idx="316">
                  <c:v>265</c:v>
                </c:pt>
                <c:pt idx="317">
                  <c:v>279</c:v>
                </c:pt>
                <c:pt idx="318">
                  <c:v>285</c:v>
                </c:pt>
                <c:pt idx="319">
                  <c:v>282</c:v>
                </c:pt>
                <c:pt idx="320">
                  <c:v>282</c:v>
                </c:pt>
                <c:pt idx="321">
                  <c:v>293</c:v>
                </c:pt>
                <c:pt idx="322">
                  <c:v>291</c:v>
                </c:pt>
                <c:pt idx="323">
                  <c:v>268</c:v>
                </c:pt>
                <c:pt idx="324">
                  <c:v>243</c:v>
                </c:pt>
                <c:pt idx="325">
                  <c:v>245</c:v>
                </c:pt>
                <c:pt idx="326">
                  <c:v>267</c:v>
                </c:pt>
                <c:pt idx="327">
                  <c:v>281</c:v>
                </c:pt>
                <c:pt idx="328">
                  <c:v>291</c:v>
                </c:pt>
                <c:pt idx="329">
                  <c:v>304</c:v>
                </c:pt>
                <c:pt idx="330">
                  <c:v>301</c:v>
                </c:pt>
                <c:pt idx="331">
                  <c:v>301</c:v>
                </c:pt>
                <c:pt idx="332">
                  <c:v>319</c:v>
                </c:pt>
                <c:pt idx="333">
                  <c:v>345</c:v>
                </c:pt>
                <c:pt idx="334">
                  <c:v>377</c:v>
                </c:pt>
                <c:pt idx="337">
                  <c:v>421</c:v>
                </c:pt>
                <c:pt idx="338">
                  <c:v>298</c:v>
                </c:pt>
                <c:pt idx="339">
                  <c:v>275</c:v>
                </c:pt>
                <c:pt idx="340">
                  <c:v>251</c:v>
                </c:pt>
                <c:pt idx="341">
                  <c:v>246</c:v>
                </c:pt>
                <c:pt idx="342">
                  <c:v>234</c:v>
                </c:pt>
                <c:pt idx="343">
                  <c:v>208</c:v>
                </c:pt>
                <c:pt idx="344">
                  <c:v>188</c:v>
                </c:pt>
                <c:pt idx="345">
                  <c:v>175</c:v>
                </c:pt>
                <c:pt idx="346">
                  <c:v>164</c:v>
                </c:pt>
                <c:pt idx="347">
                  <c:v>167</c:v>
                </c:pt>
                <c:pt idx="348">
                  <c:v>176</c:v>
                </c:pt>
                <c:pt idx="349">
                  <c:v>158</c:v>
                </c:pt>
                <c:pt idx="350">
                  <c:v>138</c:v>
                </c:pt>
                <c:pt idx="351">
                  <c:v>131</c:v>
                </c:pt>
                <c:pt idx="352">
                  <c:v>124</c:v>
                </c:pt>
                <c:pt idx="353">
                  <c:v>119</c:v>
                </c:pt>
                <c:pt idx="354">
                  <c:v>117</c:v>
                </c:pt>
                <c:pt idx="355">
                  <c:v>116</c:v>
                </c:pt>
                <c:pt idx="356">
                  <c:v>119</c:v>
                </c:pt>
                <c:pt idx="357">
                  <c:v>145</c:v>
                </c:pt>
                <c:pt idx="358">
                  <c:v>178</c:v>
                </c:pt>
                <c:pt idx="359">
                  <c:v>189</c:v>
                </c:pt>
                <c:pt idx="360">
                  <c:v>186</c:v>
                </c:pt>
                <c:pt idx="361">
                  <c:v>207</c:v>
                </c:pt>
                <c:pt idx="362">
                  <c:v>231</c:v>
                </c:pt>
                <c:pt idx="363">
                  <c:v>259</c:v>
                </c:pt>
                <c:pt idx="364">
                  <c:v>307</c:v>
                </c:pt>
                <c:pt idx="365">
                  <c:v>335</c:v>
                </c:pt>
                <c:pt idx="366">
                  <c:v>330</c:v>
                </c:pt>
                <c:pt idx="367">
                  <c:v>349</c:v>
                </c:pt>
                <c:pt idx="368">
                  <c:v>375</c:v>
                </c:pt>
                <c:pt idx="369">
                  <c:v>395</c:v>
                </c:pt>
                <c:pt idx="372">
                  <c:v>421</c:v>
                </c:pt>
                <c:pt idx="373">
                  <c:v>432</c:v>
                </c:pt>
                <c:pt idx="376">
                  <c:v>420</c:v>
                </c:pt>
                <c:pt idx="377">
                  <c:v>424</c:v>
                </c:pt>
                <c:pt idx="378">
                  <c:v>427</c:v>
                </c:pt>
                <c:pt idx="379">
                  <c:v>438</c:v>
                </c:pt>
                <c:pt idx="380">
                  <c:v>430</c:v>
                </c:pt>
                <c:pt idx="381">
                  <c:v>416</c:v>
                </c:pt>
                <c:pt idx="382">
                  <c:v>391</c:v>
                </c:pt>
                <c:pt idx="383">
                  <c:v>335</c:v>
                </c:pt>
                <c:pt idx="386">
                  <c:v>291</c:v>
                </c:pt>
                <c:pt idx="387">
                  <c:v>285</c:v>
                </c:pt>
                <c:pt idx="388">
                  <c:v>279</c:v>
                </c:pt>
                <c:pt idx="389">
                  <c:v>244</c:v>
                </c:pt>
                <c:pt idx="391">
                  <c:v>217</c:v>
                </c:pt>
                <c:pt idx="392">
                  <c:v>202</c:v>
                </c:pt>
                <c:pt idx="393">
                  <c:v>197</c:v>
                </c:pt>
                <c:pt idx="394">
                  <c:v>196</c:v>
                </c:pt>
                <c:pt idx="395">
                  <c:v>188</c:v>
                </c:pt>
                <c:pt idx="396">
                  <c:v>172</c:v>
                </c:pt>
                <c:pt idx="397">
                  <c:v>165</c:v>
                </c:pt>
                <c:pt idx="398">
                  <c:v>160</c:v>
                </c:pt>
                <c:pt idx="399">
                  <c:v>171</c:v>
                </c:pt>
                <c:pt idx="401">
                  <c:v>185</c:v>
                </c:pt>
                <c:pt idx="402">
                  <c:v>168</c:v>
                </c:pt>
                <c:pt idx="403">
                  <c:v>167</c:v>
                </c:pt>
                <c:pt idx="404">
                  <c:v>171</c:v>
                </c:pt>
                <c:pt idx="405">
                  <c:v>174</c:v>
                </c:pt>
                <c:pt idx="406">
                  <c:v>191</c:v>
                </c:pt>
                <c:pt idx="407">
                  <c:v>222</c:v>
                </c:pt>
                <c:pt idx="408">
                  <c:v>240</c:v>
                </c:pt>
                <c:pt idx="409">
                  <c:v>248</c:v>
                </c:pt>
                <c:pt idx="410">
                  <c:v>275</c:v>
                </c:pt>
                <c:pt idx="411">
                  <c:v>321</c:v>
                </c:pt>
                <c:pt idx="412">
                  <c:v>358</c:v>
                </c:pt>
                <c:pt idx="413">
                  <c:v>374</c:v>
                </c:pt>
                <c:pt idx="414">
                  <c:v>379</c:v>
                </c:pt>
                <c:pt idx="415">
                  <c:v>379</c:v>
                </c:pt>
                <c:pt idx="416">
                  <c:v>379</c:v>
                </c:pt>
                <c:pt idx="417">
                  <c:v>384</c:v>
                </c:pt>
                <c:pt idx="420">
                  <c:v>379</c:v>
                </c:pt>
                <c:pt idx="421">
                  <c:v>391</c:v>
                </c:pt>
                <c:pt idx="422">
                  <c:v>426</c:v>
                </c:pt>
                <c:pt idx="423">
                  <c:v>450</c:v>
                </c:pt>
                <c:pt idx="424">
                  <c:v>465</c:v>
                </c:pt>
                <c:pt idx="425">
                  <c:v>472</c:v>
                </c:pt>
                <c:pt idx="426">
                  <c:v>467</c:v>
                </c:pt>
                <c:pt idx="427">
                  <c:v>472</c:v>
                </c:pt>
                <c:pt idx="428">
                  <c:v>481</c:v>
                </c:pt>
                <c:pt idx="429">
                  <c:v>495</c:v>
                </c:pt>
                <c:pt idx="432">
                  <c:v>495</c:v>
                </c:pt>
                <c:pt idx="433">
                  <c:v>488</c:v>
                </c:pt>
                <c:pt idx="436">
                  <c:v>479</c:v>
                </c:pt>
                <c:pt idx="437">
                  <c:v>475</c:v>
                </c:pt>
                <c:pt idx="438">
                  <c:v>474</c:v>
                </c:pt>
                <c:pt idx="439">
                  <c:v>458</c:v>
                </c:pt>
                <c:pt idx="440">
                  <c:v>426</c:v>
                </c:pt>
                <c:pt idx="441">
                  <c:v>399</c:v>
                </c:pt>
                <c:pt idx="444">
                  <c:v>352</c:v>
                </c:pt>
                <c:pt idx="445">
                  <c:v>308</c:v>
                </c:pt>
                <c:pt idx="446">
                  <c:v>283</c:v>
                </c:pt>
                <c:pt idx="447">
                  <c:v>319</c:v>
                </c:pt>
                <c:pt idx="448">
                  <c:v>318</c:v>
                </c:pt>
                <c:pt idx="449">
                  <c:v>295</c:v>
                </c:pt>
                <c:pt idx="450">
                  <c:v>286</c:v>
                </c:pt>
                <c:pt idx="451">
                  <c:v>277</c:v>
                </c:pt>
                <c:pt idx="452">
                  <c:v>270</c:v>
                </c:pt>
                <c:pt idx="453">
                  <c:v>266</c:v>
                </c:pt>
                <c:pt idx="454">
                  <c:v>268</c:v>
                </c:pt>
                <c:pt idx="455">
                  <c:v>259</c:v>
                </c:pt>
                <c:pt idx="456">
                  <c:v>248</c:v>
                </c:pt>
                <c:pt idx="457">
                  <c:v>245</c:v>
                </c:pt>
                <c:pt idx="458">
                  <c:v>236</c:v>
                </c:pt>
                <c:pt idx="459">
                  <c:v>226</c:v>
                </c:pt>
                <c:pt idx="460">
                  <c:v>237</c:v>
                </c:pt>
                <c:pt idx="461">
                  <c:v>274</c:v>
                </c:pt>
                <c:pt idx="462">
                  <c:v>288</c:v>
                </c:pt>
                <c:pt idx="463">
                  <c:v>267</c:v>
                </c:pt>
                <c:pt idx="464">
                  <c:v>239</c:v>
                </c:pt>
                <c:pt idx="465">
                  <c:v>241</c:v>
                </c:pt>
                <c:pt idx="466">
                  <c:v>247</c:v>
                </c:pt>
                <c:pt idx="467">
                  <c:v>250</c:v>
                </c:pt>
                <c:pt idx="468">
                  <c:v>260</c:v>
                </c:pt>
                <c:pt idx="469">
                  <c:v>265</c:v>
                </c:pt>
                <c:pt idx="470">
                  <c:v>292</c:v>
                </c:pt>
                <c:pt idx="471">
                  <c:v>332</c:v>
                </c:pt>
                <c:pt idx="472">
                  <c:v>351</c:v>
                </c:pt>
                <c:pt idx="473">
                  <c:v>358</c:v>
                </c:pt>
                <c:pt idx="474">
                  <c:v>370</c:v>
                </c:pt>
                <c:pt idx="478">
                  <c:v>412</c:v>
                </c:pt>
                <c:pt idx="479">
                  <c:v>423</c:v>
                </c:pt>
                <c:pt idx="480">
                  <c:v>415</c:v>
                </c:pt>
                <c:pt idx="481">
                  <c:v>426</c:v>
                </c:pt>
                <c:pt idx="484">
                  <c:v>414</c:v>
                </c:pt>
                <c:pt idx="485">
                  <c:v>380</c:v>
                </c:pt>
                <c:pt idx="486">
                  <c:v>363</c:v>
                </c:pt>
                <c:pt idx="487">
                  <c:v>360</c:v>
                </c:pt>
                <c:pt idx="488">
                  <c:v>348</c:v>
                </c:pt>
                <c:pt idx="489">
                  <c:v>343</c:v>
                </c:pt>
                <c:pt idx="490">
                  <c:v>344</c:v>
                </c:pt>
                <c:pt idx="491">
                  <c:v>336</c:v>
                </c:pt>
                <c:pt idx="492">
                  <c:v>332</c:v>
                </c:pt>
                <c:pt idx="495">
                  <c:v>387</c:v>
                </c:pt>
                <c:pt idx="496">
                  <c:v>376</c:v>
                </c:pt>
                <c:pt idx="497">
                  <c:v>335</c:v>
                </c:pt>
                <c:pt idx="498">
                  <c:v>307</c:v>
                </c:pt>
                <c:pt idx="499">
                  <c:v>296</c:v>
                </c:pt>
                <c:pt idx="502">
                  <c:v>278</c:v>
                </c:pt>
                <c:pt idx="503">
                  <c:v>262</c:v>
                </c:pt>
                <c:pt idx="504">
                  <c:v>239</c:v>
                </c:pt>
                <c:pt idx="505">
                  <c:v>221</c:v>
                </c:pt>
                <c:pt idx="506">
                  <c:v>229</c:v>
                </c:pt>
                <c:pt idx="507">
                  <c:v>223</c:v>
                </c:pt>
                <c:pt idx="508">
                  <c:v>211</c:v>
                </c:pt>
                <c:pt idx="509">
                  <c:v>235</c:v>
                </c:pt>
                <c:pt idx="510">
                  <c:v>244</c:v>
                </c:pt>
                <c:pt idx="511">
                  <c:v>240</c:v>
                </c:pt>
                <c:pt idx="512">
                  <c:v>222</c:v>
                </c:pt>
                <c:pt idx="515">
                  <c:v>202</c:v>
                </c:pt>
                <c:pt idx="516">
                  <c:v>187</c:v>
                </c:pt>
                <c:pt idx="517">
                  <c:v>197</c:v>
                </c:pt>
                <c:pt idx="518">
                  <c:v>210</c:v>
                </c:pt>
                <c:pt idx="519">
                  <c:v>213</c:v>
                </c:pt>
                <c:pt idx="520">
                  <c:v>231</c:v>
                </c:pt>
                <c:pt idx="521">
                  <c:v>258</c:v>
                </c:pt>
                <c:pt idx="522">
                  <c:v>297</c:v>
                </c:pt>
                <c:pt idx="523">
                  <c:v>310</c:v>
                </c:pt>
                <c:pt idx="524">
                  <c:v>293</c:v>
                </c:pt>
                <c:pt idx="525">
                  <c:v>293</c:v>
                </c:pt>
                <c:pt idx="526">
                  <c:v>302</c:v>
                </c:pt>
                <c:pt idx="527">
                  <c:v>321</c:v>
                </c:pt>
                <c:pt idx="528">
                  <c:v>345</c:v>
                </c:pt>
                <c:pt idx="529">
                  <c:v>353</c:v>
                </c:pt>
                <c:pt idx="530">
                  <c:v>370</c:v>
                </c:pt>
                <c:pt idx="531">
                  <c:v>405</c:v>
                </c:pt>
                <c:pt idx="534">
                  <c:v>420</c:v>
                </c:pt>
                <c:pt idx="535">
                  <c:v>450</c:v>
                </c:pt>
                <c:pt idx="536">
                  <c:v>480</c:v>
                </c:pt>
              </c:numCache>
            </c:numRef>
          </c:yVal>
          <c:smooth val="0"/>
          <c:extLst>
            <c:ext xmlns:c16="http://schemas.microsoft.com/office/drawing/2014/chart" uri="{C3380CC4-5D6E-409C-BE32-E72D297353CC}">
              <c16:uniqueId val="{00000000-DEF1-4709-AA84-7A71874BD31F}"/>
            </c:ext>
          </c:extLst>
        </c:ser>
        <c:ser>
          <c:idx val="2"/>
          <c:order val="1"/>
          <c:tx>
            <c:strRef>
              <c:f>'12-23 PZI &amp; Lantus'!$F$1:$F$2</c:f>
              <c:strCache>
                <c:ptCount val="2"/>
                <c:pt idx="0">
                  <c:v>Drew Cunningham</c:v>
                </c:pt>
                <c:pt idx="1">
                  <c:v>Scan Glucose mg/dL</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'12-23 PZI &amp; Lantus'!$C$3:$C$2016</c:f>
              <c:numCache>
                <c:formatCode>m/d/yyyy\ h:mm</c:formatCode>
                <c:ptCount val="2014"/>
                <c:pt idx="0">
                  <c:v>43822.423611111109</c:v>
                </c:pt>
                <c:pt idx="1">
                  <c:v>43822.518750000003</c:v>
                </c:pt>
                <c:pt idx="2">
                  <c:v>43822.561111111114</c:v>
                </c:pt>
                <c:pt idx="3">
                  <c:v>43822.563888888886</c:v>
                </c:pt>
                <c:pt idx="4">
                  <c:v>43822.563888888886</c:v>
                </c:pt>
                <c:pt idx="5">
                  <c:v>43822.571527777778</c:v>
                </c:pt>
                <c:pt idx="6">
                  <c:v>43822.581944444442</c:v>
                </c:pt>
                <c:pt idx="7">
                  <c:v>43822.592361111114</c:v>
                </c:pt>
                <c:pt idx="8">
                  <c:v>43822.602777777778</c:v>
                </c:pt>
                <c:pt idx="9">
                  <c:v>43822.613194444442</c:v>
                </c:pt>
                <c:pt idx="10">
                  <c:v>43822.623611111114</c:v>
                </c:pt>
                <c:pt idx="11">
                  <c:v>43822.631249999999</c:v>
                </c:pt>
                <c:pt idx="12">
                  <c:v>43822.631249999999</c:v>
                </c:pt>
                <c:pt idx="13">
                  <c:v>43822.634722222225</c:v>
                </c:pt>
                <c:pt idx="14">
                  <c:v>43822.640972222223</c:v>
                </c:pt>
                <c:pt idx="15">
                  <c:v>43822.640972222223</c:v>
                </c:pt>
                <c:pt idx="16">
                  <c:v>43822.645138888889</c:v>
                </c:pt>
                <c:pt idx="17">
                  <c:v>43822.655555555553</c:v>
                </c:pt>
                <c:pt idx="18">
                  <c:v>43822.665972222225</c:v>
                </c:pt>
                <c:pt idx="19">
                  <c:v>43822.676388888889</c:v>
                </c:pt>
                <c:pt idx="20">
                  <c:v>43822.686111111114</c:v>
                </c:pt>
                <c:pt idx="21">
                  <c:v>43822.686805555553</c:v>
                </c:pt>
                <c:pt idx="22">
                  <c:v>43822.686805555553</c:v>
                </c:pt>
                <c:pt idx="23">
                  <c:v>43822.696527777778</c:v>
                </c:pt>
                <c:pt idx="24">
                  <c:v>43822.706944444442</c:v>
                </c:pt>
                <c:pt idx="25">
                  <c:v>43822.717361111114</c:v>
                </c:pt>
                <c:pt idx="26">
                  <c:v>43822.727777777778</c:v>
                </c:pt>
                <c:pt idx="27">
                  <c:v>43822.738888888889</c:v>
                </c:pt>
                <c:pt idx="28">
                  <c:v>43822.740277777775</c:v>
                </c:pt>
                <c:pt idx="29">
                  <c:v>43822.740277777775</c:v>
                </c:pt>
                <c:pt idx="30">
                  <c:v>43822.749305555553</c:v>
                </c:pt>
                <c:pt idx="31">
                  <c:v>43822.759722222225</c:v>
                </c:pt>
                <c:pt idx="32">
                  <c:v>43822.770138888889</c:v>
                </c:pt>
                <c:pt idx="33">
                  <c:v>43822.780555555553</c:v>
                </c:pt>
                <c:pt idx="34">
                  <c:v>43822.790972222225</c:v>
                </c:pt>
                <c:pt idx="35">
                  <c:v>43822.793749999997</c:v>
                </c:pt>
                <c:pt idx="36">
                  <c:v>43822.793749999997</c:v>
                </c:pt>
                <c:pt idx="37">
                  <c:v>43822.793749999997</c:v>
                </c:pt>
                <c:pt idx="38">
                  <c:v>43822.79583333333</c:v>
                </c:pt>
                <c:pt idx="39">
                  <c:v>43822.79583333333</c:v>
                </c:pt>
                <c:pt idx="40">
                  <c:v>43822.79583333333</c:v>
                </c:pt>
                <c:pt idx="41">
                  <c:v>43822.801388888889</c:v>
                </c:pt>
                <c:pt idx="42">
                  <c:v>43822.811805555553</c:v>
                </c:pt>
                <c:pt idx="43">
                  <c:v>43822.822222222225</c:v>
                </c:pt>
                <c:pt idx="44">
                  <c:v>43822.832638888889</c:v>
                </c:pt>
                <c:pt idx="45">
                  <c:v>43822.843055555553</c:v>
                </c:pt>
                <c:pt idx="46">
                  <c:v>43822.848611111112</c:v>
                </c:pt>
                <c:pt idx="47">
                  <c:v>43822.848611111112</c:v>
                </c:pt>
                <c:pt idx="48">
                  <c:v>43822.853472222225</c:v>
                </c:pt>
                <c:pt idx="49">
                  <c:v>43822.863888888889</c:v>
                </c:pt>
                <c:pt idx="50">
                  <c:v>43822.874305555553</c:v>
                </c:pt>
                <c:pt idx="51">
                  <c:v>43822.884722222225</c:v>
                </c:pt>
                <c:pt idx="52">
                  <c:v>43822.894444444442</c:v>
                </c:pt>
                <c:pt idx="53">
                  <c:v>43822.901388888888</c:v>
                </c:pt>
                <c:pt idx="54">
                  <c:v>43822.901388888888</c:v>
                </c:pt>
                <c:pt idx="55">
                  <c:v>43822.904861111114</c:v>
                </c:pt>
                <c:pt idx="56">
                  <c:v>43822.915277777778</c:v>
                </c:pt>
                <c:pt idx="57">
                  <c:v>43822.925694444442</c:v>
                </c:pt>
                <c:pt idx="58">
                  <c:v>43822.936111111114</c:v>
                </c:pt>
                <c:pt idx="59">
                  <c:v>43822.946527777778</c:v>
                </c:pt>
                <c:pt idx="60">
                  <c:v>43822.956944444442</c:v>
                </c:pt>
                <c:pt idx="61">
                  <c:v>43822.968055555553</c:v>
                </c:pt>
                <c:pt idx="62">
                  <c:v>43822.97152777778</c:v>
                </c:pt>
                <c:pt idx="63">
                  <c:v>43822.978472222225</c:v>
                </c:pt>
                <c:pt idx="64">
                  <c:v>43822.988888888889</c:v>
                </c:pt>
                <c:pt idx="65">
                  <c:v>43822.999305555553</c:v>
                </c:pt>
                <c:pt idx="66">
                  <c:v>43823.009722222225</c:v>
                </c:pt>
                <c:pt idx="67">
                  <c:v>43823.009722222225</c:v>
                </c:pt>
                <c:pt idx="68">
                  <c:v>43823.020138888889</c:v>
                </c:pt>
                <c:pt idx="69">
                  <c:v>43823.030555555553</c:v>
                </c:pt>
                <c:pt idx="70">
                  <c:v>43823.040972222225</c:v>
                </c:pt>
                <c:pt idx="71">
                  <c:v>43823.051388888889</c:v>
                </c:pt>
                <c:pt idx="72">
                  <c:v>43823.061805555553</c:v>
                </c:pt>
                <c:pt idx="73">
                  <c:v>43823.072222222225</c:v>
                </c:pt>
                <c:pt idx="74">
                  <c:v>43823.082638888889</c:v>
                </c:pt>
                <c:pt idx="75">
                  <c:v>43823.093055555553</c:v>
                </c:pt>
                <c:pt idx="76">
                  <c:v>43823.103472222225</c:v>
                </c:pt>
                <c:pt idx="77">
                  <c:v>43823.113888888889</c:v>
                </c:pt>
                <c:pt idx="78">
                  <c:v>43823.124305555553</c:v>
                </c:pt>
                <c:pt idx="79">
                  <c:v>43823.134722222225</c:v>
                </c:pt>
                <c:pt idx="80">
                  <c:v>43823.145138888889</c:v>
                </c:pt>
                <c:pt idx="81">
                  <c:v>43823.155555555553</c:v>
                </c:pt>
                <c:pt idx="82">
                  <c:v>43823.165972222225</c:v>
                </c:pt>
                <c:pt idx="83">
                  <c:v>43823.176388888889</c:v>
                </c:pt>
                <c:pt idx="84">
                  <c:v>43823.186805555553</c:v>
                </c:pt>
                <c:pt idx="85">
                  <c:v>43823.197222222225</c:v>
                </c:pt>
                <c:pt idx="86">
                  <c:v>43823.207638888889</c:v>
                </c:pt>
                <c:pt idx="87">
                  <c:v>43823.218055555553</c:v>
                </c:pt>
                <c:pt idx="88">
                  <c:v>43823.228472222225</c:v>
                </c:pt>
                <c:pt idx="89">
                  <c:v>43823.238888888889</c:v>
                </c:pt>
                <c:pt idx="90">
                  <c:v>43823.249305555553</c:v>
                </c:pt>
                <c:pt idx="91">
                  <c:v>43823.259722222225</c:v>
                </c:pt>
                <c:pt idx="92">
                  <c:v>43823.270138888889</c:v>
                </c:pt>
                <c:pt idx="93">
                  <c:v>43823.280555555553</c:v>
                </c:pt>
                <c:pt idx="94">
                  <c:v>43823.290972222225</c:v>
                </c:pt>
                <c:pt idx="95">
                  <c:v>43823.301388888889</c:v>
                </c:pt>
                <c:pt idx="96">
                  <c:v>43823.036805555559</c:v>
                </c:pt>
                <c:pt idx="97">
                  <c:v>43823.311805555553</c:v>
                </c:pt>
                <c:pt idx="98">
                  <c:v>43823.318055555559</c:v>
                </c:pt>
                <c:pt idx="99">
                  <c:v>43823.318055555559</c:v>
                </c:pt>
                <c:pt idx="100">
                  <c:v>43823.322222222225</c:v>
                </c:pt>
                <c:pt idx="101">
                  <c:v>43823.332638888889</c:v>
                </c:pt>
                <c:pt idx="102">
                  <c:v>43823.343055555553</c:v>
                </c:pt>
                <c:pt idx="103">
                  <c:v>43823.353472222225</c:v>
                </c:pt>
                <c:pt idx="104">
                  <c:v>43823.363888888889</c:v>
                </c:pt>
                <c:pt idx="105">
                  <c:v>43823.374305555553</c:v>
                </c:pt>
                <c:pt idx="106">
                  <c:v>43823.380555555559</c:v>
                </c:pt>
                <c:pt idx="107">
                  <c:v>43823.380555555559</c:v>
                </c:pt>
                <c:pt idx="108">
                  <c:v>43823.384722222225</c:v>
                </c:pt>
                <c:pt idx="109">
                  <c:v>43823.395138888889</c:v>
                </c:pt>
                <c:pt idx="110">
                  <c:v>43823.405555555553</c:v>
                </c:pt>
                <c:pt idx="111">
                  <c:v>43823.415972222225</c:v>
                </c:pt>
                <c:pt idx="112">
                  <c:v>43823.426388888889</c:v>
                </c:pt>
                <c:pt idx="113">
                  <c:v>43823.436805555553</c:v>
                </c:pt>
                <c:pt idx="114">
                  <c:v>43823.447222222225</c:v>
                </c:pt>
                <c:pt idx="115">
                  <c:v>43823.451388888891</c:v>
                </c:pt>
                <c:pt idx="116">
                  <c:v>43823.451388888891</c:v>
                </c:pt>
                <c:pt idx="117">
                  <c:v>43823.457638888889</c:v>
                </c:pt>
                <c:pt idx="118">
                  <c:v>43823.468055555553</c:v>
                </c:pt>
                <c:pt idx="119">
                  <c:v>43823.478472222225</c:v>
                </c:pt>
                <c:pt idx="120">
                  <c:v>43823.488888888889</c:v>
                </c:pt>
                <c:pt idx="121">
                  <c:v>43823.499305555553</c:v>
                </c:pt>
                <c:pt idx="122">
                  <c:v>43823.509722222225</c:v>
                </c:pt>
                <c:pt idx="123">
                  <c:v>43823.520138888889</c:v>
                </c:pt>
                <c:pt idx="124">
                  <c:v>43823.530555555553</c:v>
                </c:pt>
                <c:pt idx="125">
                  <c:v>43823.534722222219</c:v>
                </c:pt>
                <c:pt idx="126">
                  <c:v>43823.534722222219</c:v>
                </c:pt>
                <c:pt idx="127">
                  <c:v>43823.540972222225</c:v>
                </c:pt>
                <c:pt idx="128">
                  <c:v>43823.551388888889</c:v>
                </c:pt>
                <c:pt idx="129">
                  <c:v>43823.561805555553</c:v>
                </c:pt>
                <c:pt idx="130">
                  <c:v>43823.572222222225</c:v>
                </c:pt>
                <c:pt idx="131">
                  <c:v>43823.581944444442</c:v>
                </c:pt>
                <c:pt idx="132">
                  <c:v>43823.581944444442</c:v>
                </c:pt>
                <c:pt idx="133">
                  <c:v>43823.582638888889</c:v>
                </c:pt>
                <c:pt idx="134">
                  <c:v>43823.593055555553</c:v>
                </c:pt>
                <c:pt idx="135">
                  <c:v>43823.609722222223</c:v>
                </c:pt>
                <c:pt idx="136">
                  <c:v>43823.609722222223</c:v>
                </c:pt>
                <c:pt idx="137">
                  <c:v>43823.613888888889</c:v>
                </c:pt>
                <c:pt idx="138">
                  <c:v>43823.624305555553</c:v>
                </c:pt>
                <c:pt idx="139">
                  <c:v>43823.634722222225</c:v>
                </c:pt>
                <c:pt idx="140">
                  <c:v>43823.638888888891</c:v>
                </c:pt>
                <c:pt idx="141">
                  <c:v>43823.638888888891</c:v>
                </c:pt>
                <c:pt idx="142">
                  <c:v>43823.645138888889</c:v>
                </c:pt>
                <c:pt idx="143">
                  <c:v>43823.655555555553</c:v>
                </c:pt>
                <c:pt idx="144">
                  <c:v>43823.665972222225</c:v>
                </c:pt>
                <c:pt idx="145">
                  <c:v>43823.676388888889</c:v>
                </c:pt>
                <c:pt idx="146">
                  <c:v>43823.686805555553</c:v>
                </c:pt>
                <c:pt idx="147">
                  <c:v>43823.697222222225</c:v>
                </c:pt>
                <c:pt idx="148">
                  <c:v>43823.707638888889</c:v>
                </c:pt>
                <c:pt idx="149">
                  <c:v>43823.718055555553</c:v>
                </c:pt>
                <c:pt idx="150">
                  <c:v>43823.728472222225</c:v>
                </c:pt>
                <c:pt idx="151">
                  <c:v>43823.738888888889</c:v>
                </c:pt>
                <c:pt idx="152">
                  <c:v>43823.749305555553</c:v>
                </c:pt>
                <c:pt idx="153">
                  <c:v>43823.759722222225</c:v>
                </c:pt>
                <c:pt idx="154">
                  <c:v>43823.770138888889</c:v>
                </c:pt>
                <c:pt idx="155">
                  <c:v>43823.780555555553</c:v>
                </c:pt>
                <c:pt idx="156">
                  <c:v>43823.790972222225</c:v>
                </c:pt>
                <c:pt idx="157">
                  <c:v>43823.801388888889</c:v>
                </c:pt>
                <c:pt idx="158">
                  <c:v>43823.811805555553</c:v>
                </c:pt>
                <c:pt idx="159">
                  <c:v>43823.822222222225</c:v>
                </c:pt>
                <c:pt idx="160">
                  <c:v>43823.822916666664</c:v>
                </c:pt>
                <c:pt idx="161">
                  <c:v>43823.822916666664</c:v>
                </c:pt>
                <c:pt idx="162">
                  <c:v>43823.832638888889</c:v>
                </c:pt>
                <c:pt idx="163">
                  <c:v>43823.843055555553</c:v>
                </c:pt>
                <c:pt idx="164">
                  <c:v>43823.853472222225</c:v>
                </c:pt>
                <c:pt idx="165">
                  <c:v>43823.863888888889</c:v>
                </c:pt>
                <c:pt idx="166">
                  <c:v>43823.874305555553</c:v>
                </c:pt>
                <c:pt idx="167">
                  <c:v>43823.880555555559</c:v>
                </c:pt>
                <c:pt idx="168">
                  <c:v>43823.880555555559</c:v>
                </c:pt>
                <c:pt idx="169">
                  <c:v>43823.884722222225</c:v>
                </c:pt>
                <c:pt idx="170">
                  <c:v>43823.895138888889</c:v>
                </c:pt>
                <c:pt idx="171">
                  <c:v>43823.905555555553</c:v>
                </c:pt>
                <c:pt idx="172">
                  <c:v>43823.90902777778</c:v>
                </c:pt>
                <c:pt idx="173">
                  <c:v>43823.915972222225</c:v>
                </c:pt>
                <c:pt idx="174">
                  <c:v>43823.926388888889</c:v>
                </c:pt>
                <c:pt idx="175">
                  <c:v>43823.936805555553</c:v>
                </c:pt>
                <c:pt idx="176">
                  <c:v>43823.947222222225</c:v>
                </c:pt>
                <c:pt idx="177">
                  <c:v>43823.957638888889</c:v>
                </c:pt>
                <c:pt idx="178">
                  <c:v>43823.964583333334</c:v>
                </c:pt>
                <c:pt idx="179">
                  <c:v>43823.964583333334</c:v>
                </c:pt>
                <c:pt idx="180">
                  <c:v>43823.968055555553</c:v>
                </c:pt>
                <c:pt idx="181">
                  <c:v>43823.978472222225</c:v>
                </c:pt>
                <c:pt idx="182">
                  <c:v>43823.988888888889</c:v>
                </c:pt>
                <c:pt idx="183">
                  <c:v>43823.999305555553</c:v>
                </c:pt>
                <c:pt idx="184">
                  <c:v>43824.011805555558</c:v>
                </c:pt>
                <c:pt idx="185">
                  <c:v>43824.011805555558</c:v>
                </c:pt>
                <c:pt idx="186">
                  <c:v>43824.020138888889</c:v>
                </c:pt>
                <c:pt idx="187">
                  <c:v>43824.029861111114</c:v>
                </c:pt>
                <c:pt idx="188">
                  <c:v>43824.029861111114</c:v>
                </c:pt>
                <c:pt idx="189">
                  <c:v>43824.030555555553</c:v>
                </c:pt>
                <c:pt idx="190">
                  <c:v>43824.040972222225</c:v>
                </c:pt>
                <c:pt idx="191">
                  <c:v>43824.051388888889</c:v>
                </c:pt>
                <c:pt idx="192">
                  <c:v>43824.061805555553</c:v>
                </c:pt>
                <c:pt idx="193">
                  <c:v>43824.072222222225</c:v>
                </c:pt>
                <c:pt idx="194">
                  <c:v>43824.082638888889</c:v>
                </c:pt>
                <c:pt idx="195">
                  <c:v>43824.093055555553</c:v>
                </c:pt>
                <c:pt idx="196">
                  <c:v>43824.103472222225</c:v>
                </c:pt>
                <c:pt idx="197">
                  <c:v>43824.113888888889</c:v>
                </c:pt>
                <c:pt idx="198">
                  <c:v>43824.124305555553</c:v>
                </c:pt>
                <c:pt idx="199">
                  <c:v>43824.134722222225</c:v>
                </c:pt>
                <c:pt idx="200">
                  <c:v>43824.145138888889</c:v>
                </c:pt>
                <c:pt idx="201">
                  <c:v>43824.155555555553</c:v>
                </c:pt>
                <c:pt idx="202">
                  <c:v>43824.165972222225</c:v>
                </c:pt>
                <c:pt idx="203">
                  <c:v>43824.176388888889</c:v>
                </c:pt>
                <c:pt idx="204">
                  <c:v>43824.186805555553</c:v>
                </c:pt>
                <c:pt idx="205">
                  <c:v>43824.197222222225</c:v>
                </c:pt>
                <c:pt idx="206">
                  <c:v>43824.207638888889</c:v>
                </c:pt>
                <c:pt idx="207">
                  <c:v>43824.218055555553</c:v>
                </c:pt>
                <c:pt idx="208">
                  <c:v>43824.228472222225</c:v>
                </c:pt>
                <c:pt idx="209">
                  <c:v>43824.238888888889</c:v>
                </c:pt>
                <c:pt idx="210">
                  <c:v>43824.249305555553</c:v>
                </c:pt>
                <c:pt idx="211">
                  <c:v>43824.259722222225</c:v>
                </c:pt>
                <c:pt idx="212">
                  <c:v>43824.270138888889</c:v>
                </c:pt>
                <c:pt idx="213">
                  <c:v>43824.280555555553</c:v>
                </c:pt>
                <c:pt idx="214">
                  <c:v>43824.290972222225</c:v>
                </c:pt>
                <c:pt idx="215">
                  <c:v>43824.306250000001</c:v>
                </c:pt>
                <c:pt idx="216">
                  <c:v>43824.3125</c:v>
                </c:pt>
                <c:pt idx="217">
                  <c:v>43824.322916666664</c:v>
                </c:pt>
                <c:pt idx="218">
                  <c:v>43824.333333333336</c:v>
                </c:pt>
                <c:pt idx="219">
                  <c:v>43824.352083333331</c:v>
                </c:pt>
                <c:pt idx="220">
                  <c:v>43824.352083333331</c:v>
                </c:pt>
                <c:pt idx="221">
                  <c:v>43824.354166666664</c:v>
                </c:pt>
                <c:pt idx="222">
                  <c:v>43824.364583333336</c:v>
                </c:pt>
                <c:pt idx="223">
                  <c:v>43824.375</c:v>
                </c:pt>
                <c:pt idx="224">
                  <c:v>43824.385416666664</c:v>
                </c:pt>
                <c:pt idx="225">
                  <c:v>43824.395833333336</c:v>
                </c:pt>
                <c:pt idx="226">
                  <c:v>43824.40625</c:v>
                </c:pt>
                <c:pt idx="227">
                  <c:v>43824.416666666664</c:v>
                </c:pt>
                <c:pt idx="228">
                  <c:v>43824.427083333336</c:v>
                </c:pt>
                <c:pt idx="229">
                  <c:v>43824.4375</c:v>
                </c:pt>
                <c:pt idx="230">
                  <c:v>43824.447916666664</c:v>
                </c:pt>
                <c:pt idx="231">
                  <c:v>43824.458333333336</c:v>
                </c:pt>
                <c:pt idx="232">
                  <c:v>43824.46597222222</c:v>
                </c:pt>
                <c:pt idx="233">
                  <c:v>43824.46597222222</c:v>
                </c:pt>
                <c:pt idx="234">
                  <c:v>43824.46875</c:v>
                </c:pt>
                <c:pt idx="235">
                  <c:v>43824.479166666664</c:v>
                </c:pt>
                <c:pt idx="236">
                  <c:v>43824.489583333336</c:v>
                </c:pt>
                <c:pt idx="237">
                  <c:v>43824.5</c:v>
                </c:pt>
                <c:pt idx="238">
                  <c:v>43824.510416666664</c:v>
                </c:pt>
                <c:pt idx="239">
                  <c:v>43824.520833333336</c:v>
                </c:pt>
                <c:pt idx="240">
                  <c:v>43824.540277777778</c:v>
                </c:pt>
                <c:pt idx="241">
                  <c:v>43824.540972222225</c:v>
                </c:pt>
                <c:pt idx="242">
                  <c:v>43824.551388888889</c:v>
                </c:pt>
                <c:pt idx="243">
                  <c:v>43824.561111111114</c:v>
                </c:pt>
                <c:pt idx="244">
                  <c:v>43824.561805555553</c:v>
                </c:pt>
                <c:pt idx="245">
                  <c:v>43824.572222222225</c:v>
                </c:pt>
                <c:pt idx="246">
                  <c:v>43824.582638888889</c:v>
                </c:pt>
                <c:pt idx="247">
                  <c:v>43824.593055555553</c:v>
                </c:pt>
                <c:pt idx="248">
                  <c:v>43824.603472222225</c:v>
                </c:pt>
                <c:pt idx="249">
                  <c:v>43824.621527777781</c:v>
                </c:pt>
                <c:pt idx="250">
                  <c:v>43824.621527777781</c:v>
                </c:pt>
                <c:pt idx="251">
                  <c:v>43824.624305555553</c:v>
                </c:pt>
                <c:pt idx="252">
                  <c:v>43824.635416666664</c:v>
                </c:pt>
                <c:pt idx="253">
                  <c:v>43824.638194444444</c:v>
                </c:pt>
                <c:pt idx="254">
                  <c:v>43824.645833333336</c:v>
                </c:pt>
                <c:pt idx="255">
                  <c:v>43824.655555555553</c:v>
                </c:pt>
                <c:pt idx="256">
                  <c:v>43824.65902777778</c:v>
                </c:pt>
                <c:pt idx="257">
                  <c:v>43824.665972222225</c:v>
                </c:pt>
                <c:pt idx="258">
                  <c:v>43824.676388888889</c:v>
                </c:pt>
                <c:pt idx="259">
                  <c:v>43824.6875</c:v>
                </c:pt>
                <c:pt idx="260">
                  <c:v>43824.693055555559</c:v>
                </c:pt>
                <c:pt idx="261">
                  <c:v>43824.697916666664</c:v>
                </c:pt>
                <c:pt idx="262">
                  <c:v>43824.708333333336</c:v>
                </c:pt>
                <c:pt idx="263">
                  <c:v>43824.71875</c:v>
                </c:pt>
                <c:pt idx="264">
                  <c:v>43824.729166666664</c:v>
                </c:pt>
                <c:pt idx="265">
                  <c:v>43824.739583333336</c:v>
                </c:pt>
                <c:pt idx="266">
                  <c:v>43824.75</c:v>
                </c:pt>
                <c:pt idx="267">
                  <c:v>43824.756944444445</c:v>
                </c:pt>
                <c:pt idx="268">
                  <c:v>43824.760416666664</c:v>
                </c:pt>
                <c:pt idx="269">
                  <c:v>43824.770833333336</c:v>
                </c:pt>
                <c:pt idx="270">
                  <c:v>43824.78125</c:v>
                </c:pt>
                <c:pt idx="271">
                  <c:v>43824.799305555556</c:v>
                </c:pt>
                <c:pt idx="272">
                  <c:v>43824.799305555556</c:v>
                </c:pt>
                <c:pt idx="273">
                  <c:v>43824.802083333336</c:v>
                </c:pt>
                <c:pt idx="274">
                  <c:v>43824.8125</c:v>
                </c:pt>
                <c:pt idx="275">
                  <c:v>43824.822916666664</c:v>
                </c:pt>
                <c:pt idx="276">
                  <c:v>43824.833333333336</c:v>
                </c:pt>
                <c:pt idx="277">
                  <c:v>43824.84375</c:v>
                </c:pt>
                <c:pt idx="278">
                  <c:v>43824.844444444447</c:v>
                </c:pt>
                <c:pt idx="279">
                  <c:v>43824.844444444447</c:v>
                </c:pt>
                <c:pt idx="280">
                  <c:v>43824.854166666664</c:v>
                </c:pt>
                <c:pt idx="281">
                  <c:v>43824.864583333336</c:v>
                </c:pt>
                <c:pt idx="282">
                  <c:v>43824.875</c:v>
                </c:pt>
                <c:pt idx="283">
                  <c:v>43824.885416666664</c:v>
                </c:pt>
                <c:pt idx="284">
                  <c:v>43824.886111111111</c:v>
                </c:pt>
                <c:pt idx="285">
                  <c:v>43824.886111111111</c:v>
                </c:pt>
                <c:pt idx="286">
                  <c:v>43824.895833333336</c:v>
                </c:pt>
                <c:pt idx="287">
                  <c:v>43824.90625</c:v>
                </c:pt>
                <c:pt idx="288">
                  <c:v>43824.916666666664</c:v>
                </c:pt>
                <c:pt idx="289">
                  <c:v>43824.927083333336</c:v>
                </c:pt>
                <c:pt idx="290">
                  <c:v>43824.9375</c:v>
                </c:pt>
                <c:pt idx="291">
                  <c:v>43824.938194444447</c:v>
                </c:pt>
                <c:pt idx="292">
                  <c:v>43824.938194444447</c:v>
                </c:pt>
                <c:pt idx="293">
                  <c:v>43824.947916666664</c:v>
                </c:pt>
                <c:pt idx="294">
                  <c:v>43824.958333333336</c:v>
                </c:pt>
                <c:pt idx="295">
                  <c:v>43824.96875</c:v>
                </c:pt>
                <c:pt idx="296">
                  <c:v>43824.981944444444</c:v>
                </c:pt>
                <c:pt idx="297">
                  <c:v>43824.981944444444</c:v>
                </c:pt>
                <c:pt idx="298">
                  <c:v>43825.010416666664</c:v>
                </c:pt>
                <c:pt idx="299">
                  <c:v>43825.020833333336</c:v>
                </c:pt>
                <c:pt idx="300">
                  <c:v>43825.03125</c:v>
                </c:pt>
                <c:pt idx="301">
                  <c:v>43825.041666666664</c:v>
                </c:pt>
                <c:pt idx="302">
                  <c:v>43825.052083333336</c:v>
                </c:pt>
                <c:pt idx="303">
                  <c:v>43825.0625</c:v>
                </c:pt>
                <c:pt idx="304">
                  <c:v>43825.072916666664</c:v>
                </c:pt>
                <c:pt idx="305">
                  <c:v>43825.083333333336</c:v>
                </c:pt>
                <c:pt idx="306">
                  <c:v>43825.09375</c:v>
                </c:pt>
                <c:pt idx="307">
                  <c:v>43825.104166666664</c:v>
                </c:pt>
                <c:pt idx="308">
                  <c:v>43825.114583333336</c:v>
                </c:pt>
                <c:pt idx="309">
                  <c:v>43825.125</c:v>
                </c:pt>
                <c:pt idx="310">
                  <c:v>43825.135416666664</c:v>
                </c:pt>
                <c:pt idx="311">
                  <c:v>43825.145833333336</c:v>
                </c:pt>
                <c:pt idx="312">
                  <c:v>43825.15625</c:v>
                </c:pt>
                <c:pt idx="313">
                  <c:v>43825.166666666664</c:v>
                </c:pt>
                <c:pt idx="314">
                  <c:v>43825.177083333336</c:v>
                </c:pt>
                <c:pt idx="315">
                  <c:v>43825.1875</c:v>
                </c:pt>
                <c:pt idx="316">
                  <c:v>43825.197916666664</c:v>
                </c:pt>
                <c:pt idx="317">
                  <c:v>43825.208333333336</c:v>
                </c:pt>
                <c:pt idx="318">
                  <c:v>43825.21875</c:v>
                </c:pt>
                <c:pt idx="319">
                  <c:v>43825.229166666664</c:v>
                </c:pt>
                <c:pt idx="320">
                  <c:v>43825.239583333336</c:v>
                </c:pt>
                <c:pt idx="321">
                  <c:v>43825.25</c:v>
                </c:pt>
                <c:pt idx="322">
                  <c:v>43825.260416666664</c:v>
                </c:pt>
                <c:pt idx="323">
                  <c:v>43825.270833333336</c:v>
                </c:pt>
                <c:pt idx="324">
                  <c:v>43825.28125</c:v>
                </c:pt>
                <c:pt idx="325">
                  <c:v>43825.291666666664</c:v>
                </c:pt>
                <c:pt idx="326">
                  <c:v>43825.302083333336</c:v>
                </c:pt>
                <c:pt idx="327">
                  <c:v>43825.3125</c:v>
                </c:pt>
                <c:pt idx="328">
                  <c:v>43825.322916666664</c:v>
                </c:pt>
                <c:pt idx="329">
                  <c:v>43825.333333333336</c:v>
                </c:pt>
                <c:pt idx="330">
                  <c:v>43825.333333333336</c:v>
                </c:pt>
                <c:pt idx="331">
                  <c:v>43825.34375</c:v>
                </c:pt>
                <c:pt idx="332">
                  <c:v>43825.354166666664</c:v>
                </c:pt>
                <c:pt idx="333">
                  <c:v>43825.364583333336</c:v>
                </c:pt>
                <c:pt idx="334">
                  <c:v>43825.375</c:v>
                </c:pt>
                <c:pt idx="335">
                  <c:v>43825.385416666664</c:v>
                </c:pt>
                <c:pt idx="336">
                  <c:v>43825.395833333336</c:v>
                </c:pt>
                <c:pt idx="337">
                  <c:v>43825.40625</c:v>
                </c:pt>
                <c:pt idx="338">
                  <c:v>43825.416666666664</c:v>
                </c:pt>
                <c:pt idx="339">
                  <c:v>43825.427083333336</c:v>
                </c:pt>
                <c:pt idx="340">
                  <c:v>43825.435416666667</c:v>
                </c:pt>
                <c:pt idx="341">
                  <c:v>43825.435416666667</c:v>
                </c:pt>
                <c:pt idx="342">
                  <c:v>43825.4375</c:v>
                </c:pt>
                <c:pt idx="343">
                  <c:v>43825.447916666664</c:v>
                </c:pt>
                <c:pt idx="344">
                  <c:v>43825.458333333336</c:v>
                </c:pt>
                <c:pt idx="345">
                  <c:v>43825.470833333333</c:v>
                </c:pt>
                <c:pt idx="346">
                  <c:v>43825.470833333333</c:v>
                </c:pt>
                <c:pt idx="347">
                  <c:v>43825.479166666664</c:v>
                </c:pt>
                <c:pt idx="348">
                  <c:v>43825.489583333336</c:v>
                </c:pt>
                <c:pt idx="349">
                  <c:v>43825.5</c:v>
                </c:pt>
                <c:pt idx="350">
                  <c:v>43825.510416666664</c:v>
                </c:pt>
                <c:pt idx="351">
                  <c:v>43825.520833333336</c:v>
                </c:pt>
                <c:pt idx="352">
                  <c:v>43825.53125</c:v>
                </c:pt>
                <c:pt idx="353">
                  <c:v>43825.541666666664</c:v>
                </c:pt>
                <c:pt idx="354">
                  <c:v>43825.552083333336</c:v>
                </c:pt>
                <c:pt idx="355">
                  <c:v>43825.560416666667</c:v>
                </c:pt>
                <c:pt idx="356">
                  <c:v>43825.560416666667</c:v>
                </c:pt>
                <c:pt idx="357">
                  <c:v>43825.5625</c:v>
                </c:pt>
                <c:pt idx="358">
                  <c:v>43825.572916666664</c:v>
                </c:pt>
                <c:pt idx="359">
                  <c:v>43825.583333333336</c:v>
                </c:pt>
                <c:pt idx="360">
                  <c:v>43825.59375</c:v>
                </c:pt>
                <c:pt idx="361">
                  <c:v>43825.604166666664</c:v>
                </c:pt>
                <c:pt idx="362">
                  <c:v>43825.620833333334</c:v>
                </c:pt>
                <c:pt idx="363">
                  <c:v>43825.620833333334</c:v>
                </c:pt>
                <c:pt idx="364">
                  <c:v>43825.625</c:v>
                </c:pt>
                <c:pt idx="365">
                  <c:v>43825.635416666664</c:v>
                </c:pt>
                <c:pt idx="366">
                  <c:v>43825.635416666664</c:v>
                </c:pt>
                <c:pt idx="367">
                  <c:v>43825.635416666664</c:v>
                </c:pt>
                <c:pt idx="368">
                  <c:v>43825.645833333336</c:v>
                </c:pt>
                <c:pt idx="369">
                  <c:v>43825.65625</c:v>
                </c:pt>
                <c:pt idx="370">
                  <c:v>43825.676388888889</c:v>
                </c:pt>
                <c:pt idx="371">
                  <c:v>43825.676388888889</c:v>
                </c:pt>
                <c:pt idx="372">
                  <c:v>43825.686805555553</c:v>
                </c:pt>
                <c:pt idx="373">
                  <c:v>43825.697222222225</c:v>
                </c:pt>
                <c:pt idx="374">
                  <c:v>43825.707638888889</c:v>
                </c:pt>
                <c:pt idx="375">
                  <c:v>43825.718055555553</c:v>
                </c:pt>
                <c:pt idx="376">
                  <c:v>43825.728472222225</c:v>
                </c:pt>
                <c:pt idx="377">
                  <c:v>43825.738888888889</c:v>
                </c:pt>
                <c:pt idx="378">
                  <c:v>43825.749305555553</c:v>
                </c:pt>
                <c:pt idx="379">
                  <c:v>43825.759722222225</c:v>
                </c:pt>
                <c:pt idx="380">
                  <c:v>43825.770138888889</c:v>
                </c:pt>
                <c:pt idx="381">
                  <c:v>43825.780555555553</c:v>
                </c:pt>
                <c:pt idx="382">
                  <c:v>43825.790972222225</c:v>
                </c:pt>
                <c:pt idx="383">
                  <c:v>43825.8</c:v>
                </c:pt>
                <c:pt idx="384">
                  <c:v>43825.801388888889</c:v>
                </c:pt>
                <c:pt idx="385">
                  <c:v>43825.811805555553</c:v>
                </c:pt>
                <c:pt idx="386">
                  <c:v>43825.822222222225</c:v>
                </c:pt>
                <c:pt idx="387">
                  <c:v>43825.833333333336</c:v>
                </c:pt>
                <c:pt idx="388">
                  <c:v>43825.84097222222</c:v>
                </c:pt>
                <c:pt idx="389">
                  <c:v>43825.84375</c:v>
                </c:pt>
                <c:pt idx="390">
                  <c:v>43825.854166666664</c:v>
                </c:pt>
                <c:pt idx="391">
                  <c:v>43825.864583333336</c:v>
                </c:pt>
                <c:pt idx="392">
                  <c:v>43825.875</c:v>
                </c:pt>
                <c:pt idx="393">
                  <c:v>43825.885416666664</c:v>
                </c:pt>
                <c:pt idx="394">
                  <c:v>43825.888194444444</c:v>
                </c:pt>
                <c:pt idx="395">
                  <c:v>43825.902777777781</c:v>
                </c:pt>
                <c:pt idx="396">
                  <c:v>43825.90625</c:v>
                </c:pt>
                <c:pt idx="397">
                  <c:v>43825.916666666664</c:v>
                </c:pt>
                <c:pt idx="398">
                  <c:v>43825.927083333336</c:v>
                </c:pt>
                <c:pt idx="399">
                  <c:v>43825.9375</c:v>
                </c:pt>
                <c:pt idx="400">
                  <c:v>43825.947916666664</c:v>
                </c:pt>
                <c:pt idx="401">
                  <c:v>43825.958333333336</c:v>
                </c:pt>
                <c:pt idx="402">
                  <c:v>43825.96875</c:v>
                </c:pt>
                <c:pt idx="403">
                  <c:v>43825.979166666664</c:v>
                </c:pt>
                <c:pt idx="404">
                  <c:v>43825.989583333336</c:v>
                </c:pt>
                <c:pt idx="405">
                  <c:v>43826</c:v>
                </c:pt>
                <c:pt idx="406">
                  <c:v>43826.010416666664</c:v>
                </c:pt>
                <c:pt idx="407">
                  <c:v>43826.020833333336</c:v>
                </c:pt>
                <c:pt idx="408">
                  <c:v>43826.03125</c:v>
                </c:pt>
                <c:pt idx="409">
                  <c:v>43826.040277777778</c:v>
                </c:pt>
                <c:pt idx="410">
                  <c:v>43826.040277777778</c:v>
                </c:pt>
                <c:pt idx="411">
                  <c:v>43826.041666666664</c:v>
                </c:pt>
                <c:pt idx="412">
                  <c:v>43826.052083333336</c:v>
                </c:pt>
                <c:pt idx="413">
                  <c:v>43826.0625</c:v>
                </c:pt>
                <c:pt idx="414">
                  <c:v>43826.072916666664</c:v>
                </c:pt>
                <c:pt idx="415">
                  <c:v>43826.093055555553</c:v>
                </c:pt>
                <c:pt idx="416">
                  <c:v>43826.093055555553</c:v>
                </c:pt>
                <c:pt idx="417">
                  <c:v>43826.09375</c:v>
                </c:pt>
                <c:pt idx="418">
                  <c:v>43826.104861111111</c:v>
                </c:pt>
                <c:pt idx="419">
                  <c:v>43826.109722222223</c:v>
                </c:pt>
                <c:pt idx="420">
                  <c:v>43826.109722222223</c:v>
                </c:pt>
                <c:pt idx="421">
                  <c:v>43826.115277777775</c:v>
                </c:pt>
                <c:pt idx="422">
                  <c:v>43826.125694444447</c:v>
                </c:pt>
                <c:pt idx="423">
                  <c:v>43826.136111111111</c:v>
                </c:pt>
                <c:pt idx="424">
                  <c:v>43826.146527777775</c:v>
                </c:pt>
                <c:pt idx="425">
                  <c:v>43826.156944444447</c:v>
                </c:pt>
                <c:pt idx="426">
                  <c:v>43826.167361111111</c:v>
                </c:pt>
                <c:pt idx="427">
                  <c:v>43826.177777777775</c:v>
                </c:pt>
                <c:pt idx="428">
                  <c:v>43826.188194444447</c:v>
                </c:pt>
                <c:pt idx="429">
                  <c:v>43826.198611111111</c:v>
                </c:pt>
                <c:pt idx="430">
                  <c:v>43826.209027777775</c:v>
                </c:pt>
                <c:pt idx="431">
                  <c:v>43826.219444444447</c:v>
                </c:pt>
                <c:pt idx="432">
                  <c:v>43826.229861111111</c:v>
                </c:pt>
                <c:pt idx="433">
                  <c:v>43826.240277777775</c:v>
                </c:pt>
                <c:pt idx="434">
                  <c:v>43826.250694444447</c:v>
                </c:pt>
                <c:pt idx="435">
                  <c:v>43826.261111111111</c:v>
                </c:pt>
                <c:pt idx="436">
                  <c:v>43826.271527777775</c:v>
                </c:pt>
                <c:pt idx="437">
                  <c:v>43826.281944444447</c:v>
                </c:pt>
                <c:pt idx="438">
                  <c:v>43826.292361111111</c:v>
                </c:pt>
                <c:pt idx="439">
                  <c:v>43826.302777777775</c:v>
                </c:pt>
                <c:pt idx="440">
                  <c:v>43826.313194444447</c:v>
                </c:pt>
                <c:pt idx="441">
                  <c:v>43826.323611111111</c:v>
                </c:pt>
                <c:pt idx="442">
                  <c:v>43826.334027777775</c:v>
                </c:pt>
                <c:pt idx="443">
                  <c:v>43826.352777777778</c:v>
                </c:pt>
                <c:pt idx="444">
                  <c:v>43826.352777777778</c:v>
                </c:pt>
                <c:pt idx="445">
                  <c:v>43826.354166666664</c:v>
                </c:pt>
                <c:pt idx="446">
                  <c:v>43826.364583333336</c:v>
                </c:pt>
                <c:pt idx="447">
                  <c:v>43826.375</c:v>
                </c:pt>
                <c:pt idx="448">
                  <c:v>43826.385416666664</c:v>
                </c:pt>
                <c:pt idx="449">
                  <c:v>43826.395833333336</c:v>
                </c:pt>
                <c:pt idx="450">
                  <c:v>43826.40625</c:v>
                </c:pt>
                <c:pt idx="451">
                  <c:v>43826.416666666664</c:v>
                </c:pt>
                <c:pt idx="452">
                  <c:v>43826.427083333336</c:v>
                </c:pt>
                <c:pt idx="453">
                  <c:v>43826.431250000001</c:v>
                </c:pt>
                <c:pt idx="454">
                  <c:v>43826.4375</c:v>
                </c:pt>
                <c:pt idx="455">
                  <c:v>43826.447916666664</c:v>
                </c:pt>
                <c:pt idx="456">
                  <c:v>43826.458333333336</c:v>
                </c:pt>
                <c:pt idx="457">
                  <c:v>43826.46875</c:v>
                </c:pt>
                <c:pt idx="458">
                  <c:v>43826.479166666664</c:v>
                </c:pt>
                <c:pt idx="459">
                  <c:v>43826.484027777777</c:v>
                </c:pt>
                <c:pt idx="460">
                  <c:v>43826.489583333336</c:v>
                </c:pt>
                <c:pt idx="461">
                  <c:v>43826.5</c:v>
                </c:pt>
                <c:pt idx="462">
                  <c:v>43826.510416666664</c:v>
                </c:pt>
                <c:pt idx="463">
                  <c:v>43826.520833333336</c:v>
                </c:pt>
                <c:pt idx="464">
                  <c:v>43826.53125</c:v>
                </c:pt>
                <c:pt idx="465">
                  <c:v>43826.538194444445</c:v>
                </c:pt>
                <c:pt idx="466">
                  <c:v>43826.538194444445</c:v>
                </c:pt>
                <c:pt idx="467">
                  <c:v>43826.541666666664</c:v>
                </c:pt>
                <c:pt idx="468">
                  <c:v>43826.552083333336</c:v>
                </c:pt>
                <c:pt idx="469">
                  <c:v>43826.5625</c:v>
                </c:pt>
                <c:pt idx="470">
                  <c:v>43826.572916666664</c:v>
                </c:pt>
                <c:pt idx="471">
                  <c:v>43826.588194444441</c:v>
                </c:pt>
                <c:pt idx="472">
                  <c:v>43826.588194444441</c:v>
                </c:pt>
                <c:pt idx="473">
                  <c:v>43826.59375</c:v>
                </c:pt>
                <c:pt idx="474">
                  <c:v>43826.604166666664</c:v>
                </c:pt>
                <c:pt idx="475">
                  <c:v>43826.614583333336</c:v>
                </c:pt>
                <c:pt idx="476">
                  <c:v>43826.625</c:v>
                </c:pt>
                <c:pt idx="477">
                  <c:v>43826.625694444447</c:v>
                </c:pt>
                <c:pt idx="478">
                  <c:v>43826.625694444447</c:v>
                </c:pt>
                <c:pt idx="479">
                  <c:v>43826.635416666664</c:v>
                </c:pt>
                <c:pt idx="480">
                  <c:v>43826.645833333336</c:v>
                </c:pt>
                <c:pt idx="481">
                  <c:v>43826.65625</c:v>
                </c:pt>
                <c:pt idx="482">
                  <c:v>43826.666666666664</c:v>
                </c:pt>
                <c:pt idx="483">
                  <c:v>43826.677083333336</c:v>
                </c:pt>
                <c:pt idx="484">
                  <c:v>43826.688194444447</c:v>
                </c:pt>
                <c:pt idx="485">
                  <c:v>43826.690972222219</c:v>
                </c:pt>
                <c:pt idx="486">
                  <c:v>43826.690972222219</c:v>
                </c:pt>
                <c:pt idx="487">
                  <c:v>43826.698611111111</c:v>
                </c:pt>
                <c:pt idx="488">
                  <c:v>43826.709027777775</c:v>
                </c:pt>
                <c:pt idx="489">
                  <c:v>43826.719444444447</c:v>
                </c:pt>
                <c:pt idx="490">
                  <c:v>43826.729861111111</c:v>
                </c:pt>
                <c:pt idx="491">
                  <c:v>43826.740277777775</c:v>
                </c:pt>
                <c:pt idx="492">
                  <c:v>43826.750694444447</c:v>
                </c:pt>
                <c:pt idx="493">
                  <c:v>43826.761111111111</c:v>
                </c:pt>
                <c:pt idx="494">
                  <c:v>43826.780555555553</c:v>
                </c:pt>
                <c:pt idx="495">
                  <c:v>43826.780555555553</c:v>
                </c:pt>
                <c:pt idx="496">
                  <c:v>43826.781944444447</c:v>
                </c:pt>
                <c:pt idx="497">
                  <c:v>43826.792361111111</c:v>
                </c:pt>
                <c:pt idx="498">
                  <c:v>43826.802777777775</c:v>
                </c:pt>
                <c:pt idx="499">
                  <c:v>43826.806250000001</c:v>
                </c:pt>
                <c:pt idx="500">
                  <c:v>43826.806250000001</c:v>
                </c:pt>
                <c:pt idx="501">
                  <c:v>43826.813194444447</c:v>
                </c:pt>
                <c:pt idx="502">
                  <c:v>43826.823611111111</c:v>
                </c:pt>
                <c:pt idx="503">
                  <c:v>43826.834027777775</c:v>
                </c:pt>
                <c:pt idx="504">
                  <c:v>43826.850694444445</c:v>
                </c:pt>
                <c:pt idx="505">
                  <c:v>43826.850694444445</c:v>
                </c:pt>
                <c:pt idx="506">
                  <c:v>43826.854861111111</c:v>
                </c:pt>
                <c:pt idx="507">
                  <c:v>43826.865277777775</c:v>
                </c:pt>
                <c:pt idx="508">
                  <c:v>43826.875</c:v>
                </c:pt>
                <c:pt idx="509">
                  <c:v>43826.879861111112</c:v>
                </c:pt>
                <c:pt idx="510">
                  <c:v>43826.879861111112</c:v>
                </c:pt>
                <c:pt idx="511">
                  <c:v>43826.890277777777</c:v>
                </c:pt>
                <c:pt idx="512">
                  <c:v>43826.890277777777</c:v>
                </c:pt>
                <c:pt idx="513">
                  <c:v>43826.896527777775</c:v>
                </c:pt>
                <c:pt idx="514">
                  <c:v>43826.906944444447</c:v>
                </c:pt>
                <c:pt idx="515">
                  <c:v>43826.917361111111</c:v>
                </c:pt>
                <c:pt idx="516">
                  <c:v>43826.927777777775</c:v>
                </c:pt>
                <c:pt idx="517">
                  <c:v>43826.938194444447</c:v>
                </c:pt>
                <c:pt idx="518">
                  <c:v>43826.948611111111</c:v>
                </c:pt>
                <c:pt idx="519">
                  <c:v>43826.959027777775</c:v>
                </c:pt>
                <c:pt idx="520">
                  <c:v>43826.969444444447</c:v>
                </c:pt>
                <c:pt idx="521">
                  <c:v>43826.974999999999</c:v>
                </c:pt>
                <c:pt idx="522">
                  <c:v>43826.974999999999</c:v>
                </c:pt>
                <c:pt idx="523">
                  <c:v>43826.979861111111</c:v>
                </c:pt>
                <c:pt idx="524">
                  <c:v>43826.990277777775</c:v>
                </c:pt>
                <c:pt idx="525">
                  <c:v>43827.000694444447</c:v>
                </c:pt>
                <c:pt idx="526">
                  <c:v>43827.011111111111</c:v>
                </c:pt>
                <c:pt idx="527">
                  <c:v>43827.021527777775</c:v>
                </c:pt>
                <c:pt idx="528">
                  <c:v>43827.031944444447</c:v>
                </c:pt>
                <c:pt idx="529">
                  <c:v>43827.042361111111</c:v>
                </c:pt>
                <c:pt idx="530">
                  <c:v>43827.052777777775</c:v>
                </c:pt>
                <c:pt idx="531">
                  <c:v>43827.063194444447</c:v>
                </c:pt>
                <c:pt idx="532">
                  <c:v>43827.073611111111</c:v>
                </c:pt>
                <c:pt idx="533">
                  <c:v>43827.084027777775</c:v>
                </c:pt>
                <c:pt idx="534">
                  <c:v>43827.094444444447</c:v>
                </c:pt>
                <c:pt idx="535">
                  <c:v>43827.104166666664</c:v>
                </c:pt>
                <c:pt idx="536">
                  <c:v>43827.114583333336</c:v>
                </c:pt>
                <c:pt idx="537">
                  <c:v>43827.125</c:v>
                </c:pt>
                <c:pt idx="538">
                  <c:v>43827.135416666664</c:v>
                </c:pt>
                <c:pt idx="539">
                  <c:v>43827.145833333336</c:v>
                </c:pt>
                <c:pt idx="540">
                  <c:v>43827.15625</c:v>
                </c:pt>
                <c:pt idx="541">
                  <c:v>43827.175694444442</c:v>
                </c:pt>
                <c:pt idx="542">
                  <c:v>43827.175694444442</c:v>
                </c:pt>
                <c:pt idx="543">
                  <c:v>43827.177777777775</c:v>
                </c:pt>
                <c:pt idx="544">
                  <c:v>43827.188194444447</c:v>
                </c:pt>
                <c:pt idx="545">
                  <c:v>43827.198611111111</c:v>
                </c:pt>
                <c:pt idx="546">
                  <c:v>43827.209027777775</c:v>
                </c:pt>
                <c:pt idx="547">
                  <c:v>43827.219444444447</c:v>
                </c:pt>
                <c:pt idx="548">
                  <c:v>43827.229861111111</c:v>
                </c:pt>
                <c:pt idx="549">
                  <c:v>43827.240277777775</c:v>
                </c:pt>
                <c:pt idx="550">
                  <c:v>43827.250694444447</c:v>
                </c:pt>
                <c:pt idx="551">
                  <c:v>43827.261111111111</c:v>
                </c:pt>
                <c:pt idx="552">
                  <c:v>43827.271527777775</c:v>
                </c:pt>
                <c:pt idx="553">
                  <c:v>43827.281944444447</c:v>
                </c:pt>
                <c:pt idx="554">
                  <c:v>43827.292361111111</c:v>
                </c:pt>
                <c:pt idx="555">
                  <c:v>43827.302777777775</c:v>
                </c:pt>
                <c:pt idx="556">
                  <c:v>43827.313194444447</c:v>
                </c:pt>
                <c:pt idx="557">
                  <c:v>43827.323611111111</c:v>
                </c:pt>
                <c:pt idx="558">
                  <c:v>43827.339583333334</c:v>
                </c:pt>
                <c:pt idx="559">
                  <c:v>43827.339583333334</c:v>
                </c:pt>
                <c:pt idx="560">
                  <c:v>43827.34375</c:v>
                </c:pt>
                <c:pt idx="561">
                  <c:v>43827.354166666664</c:v>
                </c:pt>
                <c:pt idx="562">
                  <c:v>43827.369444444441</c:v>
                </c:pt>
                <c:pt idx="563">
                  <c:v>43827.369444444441</c:v>
                </c:pt>
                <c:pt idx="564">
                  <c:v>43827.375694444447</c:v>
                </c:pt>
                <c:pt idx="565">
                  <c:v>43827.386111111111</c:v>
                </c:pt>
                <c:pt idx="566">
                  <c:v>43827.396527777775</c:v>
                </c:pt>
                <c:pt idx="567">
                  <c:v>43827.406944444447</c:v>
                </c:pt>
                <c:pt idx="568">
                  <c:v>43827.417361111111</c:v>
                </c:pt>
                <c:pt idx="569">
                  <c:v>43827.427777777775</c:v>
                </c:pt>
                <c:pt idx="570">
                  <c:v>43827.438194444447</c:v>
                </c:pt>
                <c:pt idx="571">
                  <c:v>43827.450694444444</c:v>
                </c:pt>
                <c:pt idx="572">
                  <c:v>43827.450694444444</c:v>
                </c:pt>
                <c:pt idx="573">
                  <c:v>43827.459027777775</c:v>
                </c:pt>
                <c:pt idx="574">
                  <c:v>43827.469444444447</c:v>
                </c:pt>
                <c:pt idx="575">
                  <c:v>43827.479861111111</c:v>
                </c:pt>
                <c:pt idx="576">
                  <c:v>43827.490277777775</c:v>
                </c:pt>
                <c:pt idx="577">
                  <c:v>43827.500694444447</c:v>
                </c:pt>
                <c:pt idx="578">
                  <c:v>43827.511111111111</c:v>
                </c:pt>
                <c:pt idx="579">
                  <c:v>43827.511111111111</c:v>
                </c:pt>
                <c:pt idx="580">
                  <c:v>43827.521527777775</c:v>
                </c:pt>
                <c:pt idx="581">
                  <c:v>43827.531944444447</c:v>
                </c:pt>
                <c:pt idx="582">
                  <c:v>43827.542361111111</c:v>
                </c:pt>
                <c:pt idx="583">
                  <c:v>43827.552777777775</c:v>
                </c:pt>
                <c:pt idx="584">
                  <c:v>43827.563194444447</c:v>
                </c:pt>
                <c:pt idx="585">
                  <c:v>43827.573611111111</c:v>
                </c:pt>
                <c:pt idx="586">
                  <c:v>43827.584027777775</c:v>
                </c:pt>
                <c:pt idx="587">
                  <c:v>43827.594444444447</c:v>
                </c:pt>
                <c:pt idx="588">
                  <c:v>43827.606249999997</c:v>
                </c:pt>
                <c:pt idx="589">
                  <c:v>43827.615277777775</c:v>
                </c:pt>
                <c:pt idx="590">
                  <c:v>43827.625694444447</c:v>
                </c:pt>
                <c:pt idx="591">
                  <c:v>43827.631249999999</c:v>
                </c:pt>
                <c:pt idx="592">
                  <c:v>43827.631249999999</c:v>
                </c:pt>
                <c:pt idx="593">
                  <c:v>43827.636111111111</c:v>
                </c:pt>
                <c:pt idx="594">
                  <c:v>43827.646527777775</c:v>
                </c:pt>
                <c:pt idx="595">
                  <c:v>43827.656944444447</c:v>
                </c:pt>
                <c:pt idx="596">
                  <c:v>43827.667361111111</c:v>
                </c:pt>
                <c:pt idx="597">
                  <c:v>43827.668749999997</c:v>
                </c:pt>
                <c:pt idx="598">
                  <c:v>43827.677777777775</c:v>
                </c:pt>
                <c:pt idx="599">
                  <c:v>43827.688194444447</c:v>
                </c:pt>
                <c:pt idx="600">
                  <c:v>43827.702777777777</c:v>
                </c:pt>
                <c:pt idx="601">
                  <c:v>43827.709027777775</c:v>
                </c:pt>
                <c:pt idx="602">
                  <c:v>43827.719444444447</c:v>
                </c:pt>
                <c:pt idx="603">
                  <c:v>43827.729861111111</c:v>
                </c:pt>
                <c:pt idx="604">
                  <c:v>43827.740277777775</c:v>
                </c:pt>
                <c:pt idx="605">
                  <c:v>43827.750694444447</c:v>
                </c:pt>
                <c:pt idx="606">
                  <c:v>43827.761111111111</c:v>
                </c:pt>
                <c:pt idx="607">
                  <c:v>43827.771527777775</c:v>
                </c:pt>
                <c:pt idx="608">
                  <c:v>43827.781944444447</c:v>
                </c:pt>
                <c:pt idx="609">
                  <c:v>43827.79791666667</c:v>
                </c:pt>
                <c:pt idx="610">
                  <c:v>43827.79791666667</c:v>
                </c:pt>
                <c:pt idx="611">
                  <c:v>43827.802777777775</c:v>
                </c:pt>
                <c:pt idx="612">
                  <c:v>43827.813194444447</c:v>
                </c:pt>
                <c:pt idx="613">
                  <c:v>43827.823611111111</c:v>
                </c:pt>
                <c:pt idx="614">
                  <c:v>43827.834027777775</c:v>
                </c:pt>
                <c:pt idx="615">
                  <c:v>43827.844444444447</c:v>
                </c:pt>
                <c:pt idx="616">
                  <c:v>43827.852777777778</c:v>
                </c:pt>
                <c:pt idx="617">
                  <c:v>43827.852777777778</c:v>
                </c:pt>
                <c:pt idx="618">
                  <c:v>43827.854861111111</c:v>
                </c:pt>
                <c:pt idx="619">
                  <c:v>43827.865277777775</c:v>
                </c:pt>
                <c:pt idx="620">
                  <c:v>43827.875694444447</c:v>
                </c:pt>
                <c:pt idx="621">
                  <c:v>43827.886111111111</c:v>
                </c:pt>
                <c:pt idx="622">
                  <c:v>43827.896527777775</c:v>
                </c:pt>
                <c:pt idx="623">
                  <c:v>43827.906944444447</c:v>
                </c:pt>
                <c:pt idx="624">
                  <c:v>43827.917361111111</c:v>
                </c:pt>
                <c:pt idx="625">
                  <c:v>43827.927777777775</c:v>
                </c:pt>
                <c:pt idx="626">
                  <c:v>43827.944444444445</c:v>
                </c:pt>
                <c:pt idx="627">
                  <c:v>43827.944444444445</c:v>
                </c:pt>
                <c:pt idx="628">
                  <c:v>43827.948611111111</c:v>
                </c:pt>
                <c:pt idx="629">
                  <c:v>43827.959027777775</c:v>
                </c:pt>
                <c:pt idx="630">
                  <c:v>43827.969444444447</c:v>
                </c:pt>
                <c:pt idx="631">
                  <c:v>43827.979861111111</c:v>
                </c:pt>
                <c:pt idx="632">
                  <c:v>43827.990277777775</c:v>
                </c:pt>
                <c:pt idx="633">
                  <c:v>43828.000694444447</c:v>
                </c:pt>
                <c:pt idx="634">
                  <c:v>43828.000694444447</c:v>
                </c:pt>
                <c:pt idx="635">
                  <c:v>43828.011111111111</c:v>
                </c:pt>
                <c:pt idx="636">
                  <c:v>43828.021527777775</c:v>
                </c:pt>
                <c:pt idx="637">
                  <c:v>43828.031944444447</c:v>
                </c:pt>
                <c:pt idx="638">
                  <c:v>43828.042361111111</c:v>
                </c:pt>
                <c:pt idx="639">
                  <c:v>43828.052777777775</c:v>
                </c:pt>
                <c:pt idx="640">
                  <c:v>43828.063194444447</c:v>
                </c:pt>
                <c:pt idx="641">
                  <c:v>43828.073611111111</c:v>
                </c:pt>
                <c:pt idx="642">
                  <c:v>43828.084027777775</c:v>
                </c:pt>
                <c:pt idx="643">
                  <c:v>43828.094444444447</c:v>
                </c:pt>
                <c:pt idx="644">
                  <c:v>43828.104861111111</c:v>
                </c:pt>
                <c:pt idx="645">
                  <c:v>43828.115277777775</c:v>
                </c:pt>
                <c:pt idx="646">
                  <c:v>43828.125694444447</c:v>
                </c:pt>
                <c:pt idx="647">
                  <c:v>43828.136111111111</c:v>
                </c:pt>
                <c:pt idx="648">
                  <c:v>43828.146527777775</c:v>
                </c:pt>
                <c:pt idx="649">
                  <c:v>43828.156944444447</c:v>
                </c:pt>
                <c:pt idx="650">
                  <c:v>43828.167361111111</c:v>
                </c:pt>
                <c:pt idx="651">
                  <c:v>43828.177777777775</c:v>
                </c:pt>
                <c:pt idx="652">
                  <c:v>43828.188194444447</c:v>
                </c:pt>
                <c:pt idx="653">
                  <c:v>43828.198611111111</c:v>
                </c:pt>
                <c:pt idx="654">
                  <c:v>43828.209027777775</c:v>
                </c:pt>
                <c:pt idx="655">
                  <c:v>43828.219444444447</c:v>
                </c:pt>
                <c:pt idx="656">
                  <c:v>43828.229861111111</c:v>
                </c:pt>
                <c:pt idx="657">
                  <c:v>43828.240277777775</c:v>
                </c:pt>
                <c:pt idx="658">
                  <c:v>43828.250694444447</c:v>
                </c:pt>
                <c:pt idx="659">
                  <c:v>43828.261111111111</c:v>
                </c:pt>
                <c:pt idx="660">
                  <c:v>43828.271527777775</c:v>
                </c:pt>
                <c:pt idx="661">
                  <c:v>43828.281944444447</c:v>
                </c:pt>
                <c:pt idx="662">
                  <c:v>43828.292361111111</c:v>
                </c:pt>
                <c:pt idx="663">
                  <c:v>43828.302777777775</c:v>
                </c:pt>
                <c:pt idx="664">
                  <c:v>43828.313194444447</c:v>
                </c:pt>
                <c:pt idx="665">
                  <c:v>43828.323611111111</c:v>
                </c:pt>
                <c:pt idx="666">
                  <c:v>43828.334027777775</c:v>
                </c:pt>
                <c:pt idx="667">
                  <c:v>43828.334027777775</c:v>
                </c:pt>
                <c:pt idx="668">
                  <c:v>43828.344444444447</c:v>
                </c:pt>
                <c:pt idx="669">
                  <c:v>43828.354861111111</c:v>
                </c:pt>
                <c:pt idx="670">
                  <c:v>43828.365277777775</c:v>
                </c:pt>
                <c:pt idx="671">
                  <c:v>43828.375694444447</c:v>
                </c:pt>
                <c:pt idx="672">
                  <c:v>43828.386111111111</c:v>
                </c:pt>
                <c:pt idx="673">
                  <c:v>43828.396527777775</c:v>
                </c:pt>
                <c:pt idx="674">
                  <c:v>43828.406944444447</c:v>
                </c:pt>
                <c:pt idx="675">
                  <c:v>43828.417361111111</c:v>
                </c:pt>
                <c:pt idx="676">
                  <c:v>43828.427777777775</c:v>
                </c:pt>
                <c:pt idx="677">
                  <c:v>43828.438194444447</c:v>
                </c:pt>
                <c:pt idx="678">
                  <c:v>43828.448611111111</c:v>
                </c:pt>
                <c:pt idx="679">
                  <c:v>43828.459027777775</c:v>
                </c:pt>
                <c:pt idx="680">
                  <c:v>43828.469444444447</c:v>
                </c:pt>
                <c:pt idx="681">
                  <c:v>43828.479861111111</c:v>
                </c:pt>
                <c:pt idx="682">
                  <c:v>43828.490277777775</c:v>
                </c:pt>
                <c:pt idx="683">
                  <c:v>43828.500694444447</c:v>
                </c:pt>
                <c:pt idx="684">
                  <c:v>43828.511111111111</c:v>
                </c:pt>
                <c:pt idx="685">
                  <c:v>43828.521527777775</c:v>
                </c:pt>
                <c:pt idx="686">
                  <c:v>43828.538194444445</c:v>
                </c:pt>
                <c:pt idx="687">
                  <c:v>43828.538194444445</c:v>
                </c:pt>
                <c:pt idx="688">
                  <c:v>43828.542361111111</c:v>
                </c:pt>
                <c:pt idx="689">
                  <c:v>43828.552777777775</c:v>
                </c:pt>
                <c:pt idx="690">
                  <c:v>43828.561111111114</c:v>
                </c:pt>
                <c:pt idx="691">
                  <c:v>43828.561111111114</c:v>
                </c:pt>
                <c:pt idx="692">
                  <c:v>43828.563194444447</c:v>
                </c:pt>
                <c:pt idx="693">
                  <c:v>43828.573611111111</c:v>
                </c:pt>
                <c:pt idx="694">
                  <c:v>43828.578472222223</c:v>
                </c:pt>
                <c:pt idx="695">
                  <c:v>43828.578472222223</c:v>
                </c:pt>
                <c:pt idx="696">
                  <c:v>43828.584027777775</c:v>
                </c:pt>
                <c:pt idx="697">
                  <c:v>43828.594444444447</c:v>
                </c:pt>
                <c:pt idx="698">
                  <c:v>43828.604861111111</c:v>
                </c:pt>
                <c:pt idx="699">
                  <c:v>43828.615277777775</c:v>
                </c:pt>
                <c:pt idx="700">
                  <c:v>43828.625694444447</c:v>
                </c:pt>
                <c:pt idx="701">
                  <c:v>43828.636111111111</c:v>
                </c:pt>
                <c:pt idx="702">
                  <c:v>43828.646527777775</c:v>
                </c:pt>
                <c:pt idx="703">
                  <c:v>43828.656944444447</c:v>
                </c:pt>
                <c:pt idx="704">
                  <c:v>43828.675694444442</c:v>
                </c:pt>
                <c:pt idx="705">
                  <c:v>43828.675694444442</c:v>
                </c:pt>
                <c:pt idx="706">
                  <c:v>43828.678472222222</c:v>
                </c:pt>
                <c:pt idx="707">
                  <c:v>43828.688194444447</c:v>
                </c:pt>
                <c:pt idx="708">
                  <c:v>43828.689583333333</c:v>
                </c:pt>
                <c:pt idx="709">
                  <c:v>43828.689583333333</c:v>
                </c:pt>
                <c:pt idx="710">
                  <c:v>43828.698611111111</c:v>
                </c:pt>
                <c:pt idx="711">
                  <c:v>43828.709027777775</c:v>
                </c:pt>
                <c:pt idx="712">
                  <c:v>43828.719444444447</c:v>
                </c:pt>
                <c:pt idx="713">
                  <c:v>43828.729861111111</c:v>
                </c:pt>
                <c:pt idx="714">
                  <c:v>43828.740277777775</c:v>
                </c:pt>
                <c:pt idx="715">
                  <c:v>43828.750694444447</c:v>
                </c:pt>
                <c:pt idx="716">
                  <c:v>43828.761111111111</c:v>
                </c:pt>
                <c:pt idx="717">
                  <c:v>43828.771527777775</c:v>
                </c:pt>
                <c:pt idx="718">
                  <c:v>43828.781944444447</c:v>
                </c:pt>
                <c:pt idx="719">
                  <c:v>43828.792361111111</c:v>
                </c:pt>
                <c:pt idx="720">
                  <c:v>43828.802777777775</c:v>
                </c:pt>
                <c:pt idx="721">
                  <c:v>43828.813194444447</c:v>
                </c:pt>
                <c:pt idx="722">
                  <c:v>43828.824305555558</c:v>
                </c:pt>
                <c:pt idx="723">
                  <c:v>43828.831250000003</c:v>
                </c:pt>
                <c:pt idx="724">
                  <c:v>43828.831250000003</c:v>
                </c:pt>
                <c:pt idx="725">
                  <c:v>43828.834722222222</c:v>
                </c:pt>
                <c:pt idx="726">
                  <c:v>43828.845138888886</c:v>
                </c:pt>
                <c:pt idx="727">
                  <c:v>43828.86041666667</c:v>
                </c:pt>
                <c:pt idx="728">
                  <c:v>43828.86041666667</c:v>
                </c:pt>
                <c:pt idx="729">
                  <c:v>43828.865972222222</c:v>
                </c:pt>
                <c:pt idx="730">
                  <c:v>43828.876388888886</c:v>
                </c:pt>
                <c:pt idx="731">
                  <c:v>43828.886805555558</c:v>
                </c:pt>
                <c:pt idx="732">
                  <c:v>43828.897222222222</c:v>
                </c:pt>
                <c:pt idx="733">
                  <c:v>43828.907638888886</c:v>
                </c:pt>
                <c:pt idx="734">
                  <c:v>43828.918055555558</c:v>
                </c:pt>
                <c:pt idx="735">
                  <c:v>43828.928472222222</c:v>
                </c:pt>
                <c:pt idx="736">
                  <c:v>43828.938888888886</c:v>
                </c:pt>
                <c:pt idx="737">
                  <c:v>43828.949305555558</c:v>
                </c:pt>
                <c:pt idx="738">
                  <c:v>43828.959722222222</c:v>
                </c:pt>
                <c:pt idx="739">
                  <c:v>43828.979166666664</c:v>
                </c:pt>
                <c:pt idx="740">
                  <c:v>43828.979166666664</c:v>
                </c:pt>
                <c:pt idx="741">
                  <c:v>43828.990972222222</c:v>
                </c:pt>
                <c:pt idx="742">
                  <c:v>43829.001388888886</c:v>
                </c:pt>
                <c:pt idx="743">
                  <c:v>43829.011805555558</c:v>
                </c:pt>
                <c:pt idx="744">
                  <c:v>43829.022222222222</c:v>
                </c:pt>
                <c:pt idx="745">
                  <c:v>43829.032638888886</c:v>
                </c:pt>
                <c:pt idx="746">
                  <c:v>43829.043055555558</c:v>
                </c:pt>
                <c:pt idx="747">
                  <c:v>43829.053472222222</c:v>
                </c:pt>
                <c:pt idx="748">
                  <c:v>43829.063888888886</c:v>
                </c:pt>
                <c:pt idx="749">
                  <c:v>43829.074305555558</c:v>
                </c:pt>
                <c:pt idx="750">
                  <c:v>43829.084722222222</c:v>
                </c:pt>
                <c:pt idx="751">
                  <c:v>43829.095138888886</c:v>
                </c:pt>
                <c:pt idx="752">
                  <c:v>43829.105555555558</c:v>
                </c:pt>
                <c:pt idx="753">
                  <c:v>43829.115972222222</c:v>
                </c:pt>
                <c:pt idx="754">
                  <c:v>43829.126388888886</c:v>
                </c:pt>
                <c:pt idx="755">
                  <c:v>43829.136805555558</c:v>
                </c:pt>
                <c:pt idx="756">
                  <c:v>43829.147222222222</c:v>
                </c:pt>
                <c:pt idx="757">
                  <c:v>43829.157638888886</c:v>
                </c:pt>
                <c:pt idx="758">
                  <c:v>43829.168055555558</c:v>
                </c:pt>
                <c:pt idx="759">
                  <c:v>43829.178472222222</c:v>
                </c:pt>
                <c:pt idx="760">
                  <c:v>43829.188888888886</c:v>
                </c:pt>
                <c:pt idx="761">
                  <c:v>43829.199305555558</c:v>
                </c:pt>
                <c:pt idx="762">
                  <c:v>43829.209722222222</c:v>
                </c:pt>
                <c:pt idx="763">
                  <c:v>43829.220138888886</c:v>
                </c:pt>
                <c:pt idx="764">
                  <c:v>43829.230555555558</c:v>
                </c:pt>
                <c:pt idx="765">
                  <c:v>43829.240972222222</c:v>
                </c:pt>
                <c:pt idx="766">
                  <c:v>43829.251388888886</c:v>
                </c:pt>
                <c:pt idx="767">
                  <c:v>43829.261805555558</c:v>
                </c:pt>
                <c:pt idx="768">
                  <c:v>43829.272222222222</c:v>
                </c:pt>
                <c:pt idx="769">
                  <c:v>43829.282638888886</c:v>
                </c:pt>
                <c:pt idx="770">
                  <c:v>43829.293055555558</c:v>
                </c:pt>
                <c:pt idx="771">
                  <c:v>43829.303472222222</c:v>
                </c:pt>
                <c:pt idx="772">
                  <c:v>43829.321527777778</c:v>
                </c:pt>
                <c:pt idx="773">
                  <c:v>43829.321527777778</c:v>
                </c:pt>
                <c:pt idx="774">
                  <c:v>43829.324305555558</c:v>
                </c:pt>
                <c:pt idx="775">
                  <c:v>43829.334722222222</c:v>
                </c:pt>
                <c:pt idx="776">
                  <c:v>43829.345138888886</c:v>
                </c:pt>
                <c:pt idx="777">
                  <c:v>43829.355555555558</c:v>
                </c:pt>
                <c:pt idx="778">
                  <c:v>43829.365972222222</c:v>
                </c:pt>
                <c:pt idx="779">
                  <c:v>43829.376388888886</c:v>
                </c:pt>
                <c:pt idx="780">
                  <c:v>43829.386805555558</c:v>
                </c:pt>
                <c:pt idx="781">
                  <c:v>43829.397222222222</c:v>
                </c:pt>
                <c:pt idx="782">
                  <c:v>43829.404861111114</c:v>
                </c:pt>
                <c:pt idx="783">
                  <c:v>43829.404861111114</c:v>
                </c:pt>
                <c:pt idx="784">
                  <c:v>43829.407638888886</c:v>
                </c:pt>
                <c:pt idx="785">
                  <c:v>43829.418055555558</c:v>
                </c:pt>
                <c:pt idx="786">
                  <c:v>43829.428472222222</c:v>
                </c:pt>
                <c:pt idx="787">
                  <c:v>43829.438888888886</c:v>
                </c:pt>
                <c:pt idx="788">
                  <c:v>43829.449305555558</c:v>
                </c:pt>
                <c:pt idx="789">
                  <c:v>43829.453472222223</c:v>
                </c:pt>
                <c:pt idx="790">
                  <c:v>43829.453472222223</c:v>
                </c:pt>
                <c:pt idx="791">
                  <c:v>43829.459722222222</c:v>
                </c:pt>
                <c:pt idx="792">
                  <c:v>43829.470138888886</c:v>
                </c:pt>
                <c:pt idx="793">
                  <c:v>43829.480555555558</c:v>
                </c:pt>
                <c:pt idx="794">
                  <c:v>43829.490972222222</c:v>
                </c:pt>
                <c:pt idx="795">
                  <c:v>43829.501388888886</c:v>
                </c:pt>
                <c:pt idx="796">
                  <c:v>43829.511805555558</c:v>
                </c:pt>
                <c:pt idx="797">
                  <c:v>43829.521527777775</c:v>
                </c:pt>
                <c:pt idx="798">
                  <c:v>43829.525694444441</c:v>
                </c:pt>
                <c:pt idx="799">
                  <c:v>43829.525694444441</c:v>
                </c:pt>
                <c:pt idx="800">
                  <c:v>43829.531944444447</c:v>
                </c:pt>
                <c:pt idx="801">
                  <c:v>43829.54583333333</c:v>
                </c:pt>
                <c:pt idx="802">
                  <c:v>43829.54583333333</c:v>
                </c:pt>
                <c:pt idx="803">
                  <c:v>43829.553472222222</c:v>
                </c:pt>
                <c:pt idx="804">
                  <c:v>43829.563888888886</c:v>
                </c:pt>
                <c:pt idx="805">
                  <c:v>43829.574305555558</c:v>
                </c:pt>
                <c:pt idx="806">
                  <c:v>43829.584722222222</c:v>
                </c:pt>
                <c:pt idx="807">
                  <c:v>43829.595138888886</c:v>
                </c:pt>
                <c:pt idx="808">
                  <c:v>43829.605555555558</c:v>
                </c:pt>
                <c:pt idx="809">
                  <c:v>43829.613888888889</c:v>
                </c:pt>
                <c:pt idx="810">
                  <c:v>43829.615972222222</c:v>
                </c:pt>
                <c:pt idx="811">
                  <c:v>43829.626388888886</c:v>
                </c:pt>
                <c:pt idx="812">
                  <c:v>43829.636805555558</c:v>
                </c:pt>
                <c:pt idx="813">
                  <c:v>43829.647222222222</c:v>
                </c:pt>
                <c:pt idx="814">
                  <c:v>43829.657638888886</c:v>
                </c:pt>
                <c:pt idx="815">
                  <c:v>43829.668055555558</c:v>
                </c:pt>
                <c:pt idx="816">
                  <c:v>43829.678472222222</c:v>
                </c:pt>
                <c:pt idx="817">
                  <c:v>43829.688194444447</c:v>
                </c:pt>
                <c:pt idx="818">
                  <c:v>43829.688194444447</c:v>
                </c:pt>
                <c:pt idx="819">
                  <c:v>43829.688888888886</c:v>
                </c:pt>
                <c:pt idx="820">
                  <c:v>43829.699305555558</c:v>
                </c:pt>
                <c:pt idx="821">
                  <c:v>43829.709722222222</c:v>
                </c:pt>
                <c:pt idx="822">
                  <c:v>43829.720138888886</c:v>
                </c:pt>
                <c:pt idx="823">
                  <c:v>43829.730555555558</c:v>
                </c:pt>
                <c:pt idx="824">
                  <c:v>43829.740972222222</c:v>
                </c:pt>
                <c:pt idx="825">
                  <c:v>43829.751388888886</c:v>
                </c:pt>
                <c:pt idx="826">
                  <c:v>43829.761805555558</c:v>
                </c:pt>
                <c:pt idx="827">
                  <c:v>43829.772222222222</c:v>
                </c:pt>
                <c:pt idx="828">
                  <c:v>43829.782638888886</c:v>
                </c:pt>
                <c:pt idx="829">
                  <c:v>43829.782638888886</c:v>
                </c:pt>
                <c:pt idx="830">
                  <c:v>43829.782638888886</c:v>
                </c:pt>
                <c:pt idx="831">
                  <c:v>43829.793055555558</c:v>
                </c:pt>
                <c:pt idx="832">
                  <c:v>43829.803472222222</c:v>
                </c:pt>
                <c:pt idx="833">
                  <c:v>43829.813888888886</c:v>
                </c:pt>
                <c:pt idx="834">
                  <c:v>43829.824305555558</c:v>
                </c:pt>
                <c:pt idx="835">
                  <c:v>43829.836111111108</c:v>
                </c:pt>
                <c:pt idx="836">
                  <c:v>43829.836111111108</c:v>
                </c:pt>
                <c:pt idx="837">
                  <c:v>43829.845138888886</c:v>
                </c:pt>
                <c:pt idx="838">
                  <c:v>43829.855555555558</c:v>
                </c:pt>
                <c:pt idx="839">
                  <c:v>43829.865972222222</c:v>
                </c:pt>
                <c:pt idx="840">
                  <c:v>43829.876388888886</c:v>
                </c:pt>
                <c:pt idx="841">
                  <c:v>43829.886805555558</c:v>
                </c:pt>
                <c:pt idx="842">
                  <c:v>43829.897916666669</c:v>
                </c:pt>
                <c:pt idx="843">
                  <c:v>43829.904861111114</c:v>
                </c:pt>
                <c:pt idx="844">
                  <c:v>43829.904861111114</c:v>
                </c:pt>
                <c:pt idx="845">
                  <c:v>43829.908333333333</c:v>
                </c:pt>
                <c:pt idx="846">
                  <c:v>43829.918749999997</c:v>
                </c:pt>
                <c:pt idx="847">
                  <c:v>43829.929166666669</c:v>
                </c:pt>
                <c:pt idx="848">
                  <c:v>43829.939583333333</c:v>
                </c:pt>
                <c:pt idx="849">
                  <c:v>43829.95</c:v>
                </c:pt>
                <c:pt idx="850">
                  <c:v>43829.960416666669</c:v>
                </c:pt>
                <c:pt idx="851">
                  <c:v>43829.970833333333</c:v>
                </c:pt>
                <c:pt idx="852">
                  <c:v>43829.981249999997</c:v>
                </c:pt>
                <c:pt idx="853">
                  <c:v>43829.991666666669</c:v>
                </c:pt>
                <c:pt idx="854">
                  <c:v>43830.002083333333</c:v>
                </c:pt>
                <c:pt idx="855">
                  <c:v>43830.012499999997</c:v>
                </c:pt>
                <c:pt idx="856">
                  <c:v>43830.022222222222</c:v>
                </c:pt>
                <c:pt idx="857">
                  <c:v>43830.022916666669</c:v>
                </c:pt>
                <c:pt idx="858">
                  <c:v>43830.033333333333</c:v>
                </c:pt>
                <c:pt idx="859">
                  <c:v>43830.043749999997</c:v>
                </c:pt>
                <c:pt idx="860">
                  <c:v>43830.054166666669</c:v>
                </c:pt>
                <c:pt idx="861">
                  <c:v>43830.064583333333</c:v>
                </c:pt>
                <c:pt idx="862">
                  <c:v>43830.074999999997</c:v>
                </c:pt>
                <c:pt idx="863">
                  <c:v>43830.085416666669</c:v>
                </c:pt>
                <c:pt idx="864">
                  <c:v>43830.095833333333</c:v>
                </c:pt>
                <c:pt idx="865">
                  <c:v>43830.106249999997</c:v>
                </c:pt>
                <c:pt idx="866">
                  <c:v>43830.116666666669</c:v>
                </c:pt>
                <c:pt idx="867">
                  <c:v>43830.127083333333</c:v>
                </c:pt>
                <c:pt idx="868">
                  <c:v>43830.137499999997</c:v>
                </c:pt>
                <c:pt idx="869">
                  <c:v>43830.147916666669</c:v>
                </c:pt>
                <c:pt idx="870">
                  <c:v>43830.158333333333</c:v>
                </c:pt>
                <c:pt idx="871">
                  <c:v>43830.168749999997</c:v>
                </c:pt>
                <c:pt idx="872">
                  <c:v>43830.179166666669</c:v>
                </c:pt>
                <c:pt idx="873">
                  <c:v>43830.189583333333</c:v>
                </c:pt>
                <c:pt idx="874">
                  <c:v>43830.2</c:v>
                </c:pt>
                <c:pt idx="875">
                  <c:v>43830.210416666669</c:v>
                </c:pt>
                <c:pt idx="876">
                  <c:v>43830.220833333333</c:v>
                </c:pt>
                <c:pt idx="877">
                  <c:v>43830.231249999997</c:v>
                </c:pt>
                <c:pt idx="878">
                  <c:v>43830.241666666669</c:v>
                </c:pt>
                <c:pt idx="879">
                  <c:v>43830.252083333333</c:v>
                </c:pt>
                <c:pt idx="880">
                  <c:v>43830.262499999997</c:v>
                </c:pt>
                <c:pt idx="881">
                  <c:v>43830.272916666669</c:v>
                </c:pt>
                <c:pt idx="882">
                  <c:v>43830.283333333333</c:v>
                </c:pt>
                <c:pt idx="883">
                  <c:v>43830.293749999997</c:v>
                </c:pt>
                <c:pt idx="884">
                  <c:v>43830.304166666669</c:v>
                </c:pt>
                <c:pt idx="885">
                  <c:v>43830.322916666664</c:v>
                </c:pt>
                <c:pt idx="886">
                  <c:v>43830.322916666664</c:v>
                </c:pt>
                <c:pt idx="887">
                  <c:v>43830.324305555558</c:v>
                </c:pt>
                <c:pt idx="888">
                  <c:v>43830.334722222222</c:v>
                </c:pt>
                <c:pt idx="889">
                  <c:v>43830.345138888886</c:v>
                </c:pt>
                <c:pt idx="890">
                  <c:v>43830.355555555558</c:v>
                </c:pt>
                <c:pt idx="891">
                  <c:v>43830.365972222222</c:v>
                </c:pt>
                <c:pt idx="892">
                  <c:v>43830.376388888886</c:v>
                </c:pt>
                <c:pt idx="893">
                  <c:v>43830.386805555558</c:v>
                </c:pt>
                <c:pt idx="894">
                  <c:v>43830.397222222222</c:v>
                </c:pt>
                <c:pt idx="895">
                  <c:v>43830.407638888886</c:v>
                </c:pt>
                <c:pt idx="896">
                  <c:v>43830.418055555558</c:v>
                </c:pt>
                <c:pt idx="897">
                  <c:v>43830.428472222222</c:v>
                </c:pt>
                <c:pt idx="898">
                  <c:v>43830.438888888886</c:v>
                </c:pt>
                <c:pt idx="899">
                  <c:v>43830.449305555558</c:v>
                </c:pt>
                <c:pt idx="900">
                  <c:v>43830.459722222222</c:v>
                </c:pt>
                <c:pt idx="901">
                  <c:v>43830.470138888886</c:v>
                </c:pt>
                <c:pt idx="902">
                  <c:v>43830.480555555558</c:v>
                </c:pt>
                <c:pt idx="903">
                  <c:v>43830.490972222222</c:v>
                </c:pt>
                <c:pt idx="904">
                  <c:v>43830.501388888886</c:v>
                </c:pt>
                <c:pt idx="905">
                  <c:v>43830.504861111112</c:v>
                </c:pt>
                <c:pt idx="906">
                  <c:v>43830.504861111112</c:v>
                </c:pt>
                <c:pt idx="907">
                  <c:v>43830.511805555558</c:v>
                </c:pt>
                <c:pt idx="908">
                  <c:v>43830.522222222222</c:v>
                </c:pt>
                <c:pt idx="909">
                  <c:v>43830.532638888886</c:v>
                </c:pt>
                <c:pt idx="910">
                  <c:v>43830.543055555558</c:v>
                </c:pt>
                <c:pt idx="911">
                  <c:v>43830.553472222222</c:v>
                </c:pt>
                <c:pt idx="912">
                  <c:v>43830.563888888886</c:v>
                </c:pt>
                <c:pt idx="913">
                  <c:v>43830.574305555558</c:v>
                </c:pt>
                <c:pt idx="914">
                  <c:v>43830.584722222222</c:v>
                </c:pt>
                <c:pt idx="915">
                  <c:v>43830.595138888886</c:v>
                </c:pt>
                <c:pt idx="916">
                  <c:v>43830.605555555558</c:v>
                </c:pt>
                <c:pt idx="917">
                  <c:v>43830.615972222222</c:v>
                </c:pt>
                <c:pt idx="918">
                  <c:v>43830.626388888886</c:v>
                </c:pt>
                <c:pt idx="919">
                  <c:v>43830.636805555558</c:v>
                </c:pt>
                <c:pt idx="920">
                  <c:v>43830.647222222222</c:v>
                </c:pt>
                <c:pt idx="921">
                  <c:v>43830.657638888886</c:v>
                </c:pt>
                <c:pt idx="922">
                  <c:v>43830.660416666666</c:v>
                </c:pt>
                <c:pt idx="923">
                  <c:v>43830.660416666666</c:v>
                </c:pt>
                <c:pt idx="924">
                  <c:v>43830.668055555558</c:v>
                </c:pt>
                <c:pt idx="925">
                  <c:v>43830.678472222222</c:v>
                </c:pt>
                <c:pt idx="926">
                  <c:v>43830.688888888886</c:v>
                </c:pt>
                <c:pt idx="927">
                  <c:v>43830.699305555558</c:v>
                </c:pt>
                <c:pt idx="928">
                  <c:v>43830.699305555558</c:v>
                </c:pt>
                <c:pt idx="929">
                  <c:v>43830.699305555558</c:v>
                </c:pt>
                <c:pt idx="930">
                  <c:v>43830.709722222222</c:v>
                </c:pt>
                <c:pt idx="931">
                  <c:v>43830.720138888886</c:v>
                </c:pt>
                <c:pt idx="932">
                  <c:v>43830.730555555558</c:v>
                </c:pt>
                <c:pt idx="933">
                  <c:v>43830.740972222222</c:v>
                </c:pt>
                <c:pt idx="934">
                  <c:v>43830.751388888886</c:v>
                </c:pt>
                <c:pt idx="935">
                  <c:v>43830.761805555558</c:v>
                </c:pt>
                <c:pt idx="936">
                  <c:v>43830.772222222222</c:v>
                </c:pt>
                <c:pt idx="937">
                  <c:v>43830.782638888886</c:v>
                </c:pt>
                <c:pt idx="938">
                  <c:v>43830.793055555558</c:v>
                </c:pt>
                <c:pt idx="939">
                  <c:v>43830.803472222222</c:v>
                </c:pt>
                <c:pt idx="940">
                  <c:v>43830.813888888886</c:v>
                </c:pt>
                <c:pt idx="941">
                  <c:v>43830.824305555558</c:v>
                </c:pt>
                <c:pt idx="942">
                  <c:v>43830.834722222222</c:v>
                </c:pt>
                <c:pt idx="943">
                  <c:v>43830.845138888886</c:v>
                </c:pt>
                <c:pt idx="944">
                  <c:v>43830.855555555558</c:v>
                </c:pt>
                <c:pt idx="945">
                  <c:v>43830.865972222222</c:v>
                </c:pt>
                <c:pt idx="946">
                  <c:v>43830.876388888886</c:v>
                </c:pt>
                <c:pt idx="947">
                  <c:v>43830.886805555558</c:v>
                </c:pt>
                <c:pt idx="948">
                  <c:v>43830.897222222222</c:v>
                </c:pt>
                <c:pt idx="949">
                  <c:v>43830.907638888886</c:v>
                </c:pt>
                <c:pt idx="950">
                  <c:v>43830.918055555558</c:v>
                </c:pt>
                <c:pt idx="951">
                  <c:v>43830.928472222222</c:v>
                </c:pt>
                <c:pt idx="952">
                  <c:v>43830.944444444445</c:v>
                </c:pt>
                <c:pt idx="953">
                  <c:v>43830.944444444445</c:v>
                </c:pt>
                <c:pt idx="954">
                  <c:v>43830.944444444445</c:v>
                </c:pt>
                <c:pt idx="955">
                  <c:v>43831.043749999997</c:v>
                </c:pt>
                <c:pt idx="956">
                  <c:v>43831.054166666669</c:v>
                </c:pt>
                <c:pt idx="957">
                  <c:v>43831.064583333333</c:v>
                </c:pt>
                <c:pt idx="958">
                  <c:v>43831.074999999997</c:v>
                </c:pt>
                <c:pt idx="959">
                  <c:v>43831.085416666669</c:v>
                </c:pt>
                <c:pt idx="960">
                  <c:v>43831.095833333333</c:v>
                </c:pt>
                <c:pt idx="961">
                  <c:v>43831.106249999997</c:v>
                </c:pt>
                <c:pt idx="962">
                  <c:v>43831.116666666669</c:v>
                </c:pt>
                <c:pt idx="963">
                  <c:v>43831.127083333333</c:v>
                </c:pt>
                <c:pt idx="964">
                  <c:v>43831.137499999997</c:v>
                </c:pt>
                <c:pt idx="965">
                  <c:v>43831.147916666669</c:v>
                </c:pt>
                <c:pt idx="966">
                  <c:v>43831.158333333333</c:v>
                </c:pt>
                <c:pt idx="967">
                  <c:v>43831.168749999997</c:v>
                </c:pt>
                <c:pt idx="968">
                  <c:v>43831.179166666669</c:v>
                </c:pt>
                <c:pt idx="969">
                  <c:v>43831.189583333333</c:v>
                </c:pt>
                <c:pt idx="970">
                  <c:v>43831.199999999997</c:v>
                </c:pt>
                <c:pt idx="971">
                  <c:v>43831.210416666669</c:v>
                </c:pt>
                <c:pt idx="972">
                  <c:v>43831.220833333333</c:v>
                </c:pt>
                <c:pt idx="973">
                  <c:v>43831.231249999997</c:v>
                </c:pt>
                <c:pt idx="974">
                  <c:v>43831.241666666669</c:v>
                </c:pt>
                <c:pt idx="975">
                  <c:v>43831.252083333333</c:v>
                </c:pt>
                <c:pt idx="976">
                  <c:v>43831.262499999997</c:v>
                </c:pt>
                <c:pt idx="977">
                  <c:v>43831.272916666669</c:v>
                </c:pt>
                <c:pt idx="978">
                  <c:v>43831.283333333333</c:v>
                </c:pt>
                <c:pt idx="979">
                  <c:v>43831.293749999997</c:v>
                </c:pt>
                <c:pt idx="980">
                  <c:v>43831.304166666669</c:v>
                </c:pt>
                <c:pt idx="981">
                  <c:v>43831.314583333333</c:v>
                </c:pt>
                <c:pt idx="982">
                  <c:v>43831.324999999997</c:v>
                </c:pt>
                <c:pt idx="983">
                  <c:v>43831.335416666669</c:v>
                </c:pt>
                <c:pt idx="984">
                  <c:v>43831.345833333333</c:v>
                </c:pt>
                <c:pt idx="985">
                  <c:v>43831.356249999997</c:v>
                </c:pt>
                <c:pt idx="986">
                  <c:v>43831.365972222222</c:v>
                </c:pt>
                <c:pt idx="987">
                  <c:v>43831.373611111114</c:v>
                </c:pt>
                <c:pt idx="988">
                  <c:v>43831.373611111114</c:v>
                </c:pt>
                <c:pt idx="989">
                  <c:v>43831.376388888886</c:v>
                </c:pt>
                <c:pt idx="990">
                  <c:v>43831.386805555558</c:v>
                </c:pt>
                <c:pt idx="991">
                  <c:v>43831.40347222222</c:v>
                </c:pt>
                <c:pt idx="992">
                  <c:v>43831.40347222222</c:v>
                </c:pt>
                <c:pt idx="993">
                  <c:v>43831.407638888886</c:v>
                </c:pt>
                <c:pt idx="994">
                  <c:v>43831.418055555558</c:v>
                </c:pt>
                <c:pt idx="995">
                  <c:v>43831.428472222222</c:v>
                </c:pt>
                <c:pt idx="996">
                  <c:v>43831.438888888886</c:v>
                </c:pt>
                <c:pt idx="997">
                  <c:v>43831.449305555558</c:v>
                </c:pt>
                <c:pt idx="998">
                  <c:v>43831.459722222222</c:v>
                </c:pt>
                <c:pt idx="999">
                  <c:v>43831.470138888886</c:v>
                </c:pt>
                <c:pt idx="1000">
                  <c:v>43831.481249999997</c:v>
                </c:pt>
                <c:pt idx="1001">
                  <c:v>43831.481944444444</c:v>
                </c:pt>
                <c:pt idx="1002">
                  <c:v>43831.481944444444</c:v>
                </c:pt>
                <c:pt idx="1003">
                  <c:v>43831.491666666669</c:v>
                </c:pt>
                <c:pt idx="1004">
                  <c:v>43831.502083333333</c:v>
                </c:pt>
                <c:pt idx="1005">
                  <c:v>43831.512499999997</c:v>
                </c:pt>
                <c:pt idx="1006">
                  <c:v>43831.522916666669</c:v>
                </c:pt>
                <c:pt idx="1007">
                  <c:v>43831.529861111114</c:v>
                </c:pt>
                <c:pt idx="1008">
                  <c:v>43831.533333333333</c:v>
                </c:pt>
                <c:pt idx="1009">
                  <c:v>43831.543749999997</c:v>
                </c:pt>
                <c:pt idx="1010">
                  <c:v>43831.554166666669</c:v>
                </c:pt>
                <c:pt idx="1011">
                  <c:v>43831.564583333333</c:v>
                </c:pt>
                <c:pt idx="1012">
                  <c:v>43831.574999999997</c:v>
                </c:pt>
                <c:pt idx="1013">
                  <c:v>43831.585416666669</c:v>
                </c:pt>
                <c:pt idx="1014">
                  <c:v>43831.595833333333</c:v>
                </c:pt>
                <c:pt idx="1015">
                  <c:v>43831.606249999997</c:v>
                </c:pt>
                <c:pt idx="1016">
                  <c:v>43831.616666666669</c:v>
                </c:pt>
                <c:pt idx="1017">
                  <c:v>43831.618750000001</c:v>
                </c:pt>
                <c:pt idx="1018">
                  <c:v>43831.627083333333</c:v>
                </c:pt>
                <c:pt idx="1019">
                  <c:v>43831.637499999997</c:v>
                </c:pt>
                <c:pt idx="1020">
                  <c:v>43831.647916666669</c:v>
                </c:pt>
                <c:pt idx="1021">
                  <c:v>43831.658333333333</c:v>
                </c:pt>
                <c:pt idx="1022">
                  <c:v>43831.668749999997</c:v>
                </c:pt>
                <c:pt idx="1023">
                  <c:v>43831.679166666669</c:v>
                </c:pt>
                <c:pt idx="1024">
                  <c:v>43831.689583333333</c:v>
                </c:pt>
                <c:pt idx="1025">
                  <c:v>43831.7</c:v>
                </c:pt>
                <c:pt idx="1026">
                  <c:v>43831.710416666669</c:v>
                </c:pt>
                <c:pt idx="1027">
                  <c:v>43831.720833333333</c:v>
                </c:pt>
                <c:pt idx="1028">
                  <c:v>43831.731249999997</c:v>
                </c:pt>
                <c:pt idx="1029">
                  <c:v>43831.741666666669</c:v>
                </c:pt>
                <c:pt idx="1030">
                  <c:v>43831.752083333333</c:v>
                </c:pt>
                <c:pt idx="1031">
                  <c:v>43831.762499999997</c:v>
                </c:pt>
                <c:pt idx="1032">
                  <c:v>43831.772916666669</c:v>
                </c:pt>
                <c:pt idx="1033">
                  <c:v>43831.783333333333</c:v>
                </c:pt>
                <c:pt idx="1034">
                  <c:v>43831.793749999997</c:v>
                </c:pt>
                <c:pt idx="1035">
                  <c:v>43831.802083333336</c:v>
                </c:pt>
                <c:pt idx="1036">
                  <c:v>43831.802083333336</c:v>
                </c:pt>
                <c:pt idx="1037">
                  <c:v>43831.804166666669</c:v>
                </c:pt>
                <c:pt idx="1038">
                  <c:v>43831.814583333333</c:v>
                </c:pt>
                <c:pt idx="1039">
                  <c:v>43831.824999999997</c:v>
                </c:pt>
                <c:pt idx="1040">
                  <c:v>43831.835416666669</c:v>
                </c:pt>
                <c:pt idx="1041">
                  <c:v>43831.845833333333</c:v>
                </c:pt>
                <c:pt idx="1042">
                  <c:v>43831.856249999997</c:v>
                </c:pt>
                <c:pt idx="1043">
                  <c:v>43831.866666666669</c:v>
                </c:pt>
                <c:pt idx="1044">
                  <c:v>43831.877083333333</c:v>
                </c:pt>
                <c:pt idx="1045">
                  <c:v>43831.887499999997</c:v>
                </c:pt>
                <c:pt idx="1046">
                  <c:v>43831.897916666669</c:v>
                </c:pt>
                <c:pt idx="1047">
                  <c:v>43831.90902777778</c:v>
                </c:pt>
                <c:pt idx="1048">
                  <c:v>43831.90902777778</c:v>
                </c:pt>
                <c:pt idx="1049">
                  <c:v>43831.918749999997</c:v>
                </c:pt>
                <c:pt idx="1050">
                  <c:v>43831.929166666669</c:v>
                </c:pt>
                <c:pt idx="1051">
                  <c:v>43831.935416666667</c:v>
                </c:pt>
                <c:pt idx="1052">
                  <c:v>43831.935416666667</c:v>
                </c:pt>
                <c:pt idx="1053">
                  <c:v>43831.939583333333</c:v>
                </c:pt>
                <c:pt idx="1054">
                  <c:v>43831.95</c:v>
                </c:pt>
                <c:pt idx="1055">
                  <c:v>43831.960416666669</c:v>
                </c:pt>
                <c:pt idx="1056">
                  <c:v>43831.970833333333</c:v>
                </c:pt>
                <c:pt idx="1057">
                  <c:v>43831.981249999997</c:v>
                </c:pt>
                <c:pt idx="1058">
                  <c:v>43831.991666666669</c:v>
                </c:pt>
                <c:pt idx="1059">
                  <c:v>43832.004861111112</c:v>
                </c:pt>
                <c:pt idx="1060">
                  <c:v>43832.004861111112</c:v>
                </c:pt>
                <c:pt idx="1061">
                  <c:v>43832.012499999997</c:v>
                </c:pt>
                <c:pt idx="1062">
                  <c:v>43832.022916666669</c:v>
                </c:pt>
                <c:pt idx="1063">
                  <c:v>43832.033333333333</c:v>
                </c:pt>
                <c:pt idx="1064">
                  <c:v>43832.043749999997</c:v>
                </c:pt>
                <c:pt idx="1065">
                  <c:v>43832.054166666669</c:v>
                </c:pt>
                <c:pt idx="1066">
                  <c:v>43832.064583333333</c:v>
                </c:pt>
                <c:pt idx="1067">
                  <c:v>43832.074999999997</c:v>
                </c:pt>
                <c:pt idx="1068">
                  <c:v>43832.085416666669</c:v>
                </c:pt>
                <c:pt idx="1069">
                  <c:v>43832.095833333333</c:v>
                </c:pt>
                <c:pt idx="1070">
                  <c:v>43832.106249999997</c:v>
                </c:pt>
                <c:pt idx="1071">
                  <c:v>43832.116666666669</c:v>
                </c:pt>
                <c:pt idx="1072">
                  <c:v>43832.127083333333</c:v>
                </c:pt>
                <c:pt idx="1073">
                  <c:v>43832.137499999997</c:v>
                </c:pt>
                <c:pt idx="1074">
                  <c:v>43832.147916666669</c:v>
                </c:pt>
                <c:pt idx="1075">
                  <c:v>43832.158333333333</c:v>
                </c:pt>
                <c:pt idx="1076">
                  <c:v>43832.168749999997</c:v>
                </c:pt>
                <c:pt idx="1077">
                  <c:v>43832.179166666669</c:v>
                </c:pt>
                <c:pt idx="1078">
                  <c:v>43832.189583333333</c:v>
                </c:pt>
                <c:pt idx="1079">
                  <c:v>43832.2</c:v>
                </c:pt>
                <c:pt idx="1080">
                  <c:v>43832.210416666669</c:v>
                </c:pt>
                <c:pt idx="1081">
                  <c:v>43832.220833333333</c:v>
                </c:pt>
                <c:pt idx="1082">
                  <c:v>43832.231249999997</c:v>
                </c:pt>
                <c:pt idx="1083">
                  <c:v>43832.241666666669</c:v>
                </c:pt>
                <c:pt idx="1084">
                  <c:v>43832.252083333333</c:v>
                </c:pt>
                <c:pt idx="1085">
                  <c:v>43832.262499999997</c:v>
                </c:pt>
                <c:pt idx="1086">
                  <c:v>43832.272916666669</c:v>
                </c:pt>
                <c:pt idx="1087">
                  <c:v>43832.283333333333</c:v>
                </c:pt>
                <c:pt idx="1088">
                  <c:v>43832.293749999997</c:v>
                </c:pt>
                <c:pt idx="1089">
                  <c:v>43832.304166666669</c:v>
                </c:pt>
                <c:pt idx="1090">
                  <c:v>43832.314583333333</c:v>
                </c:pt>
                <c:pt idx="1091">
                  <c:v>43832.324999999997</c:v>
                </c:pt>
                <c:pt idx="1092">
                  <c:v>43832.338194444441</c:v>
                </c:pt>
                <c:pt idx="1093">
                  <c:v>43832.338194444441</c:v>
                </c:pt>
                <c:pt idx="1094">
                  <c:v>43832.340277777781</c:v>
                </c:pt>
                <c:pt idx="1095">
                  <c:v>43832.345833333333</c:v>
                </c:pt>
                <c:pt idx="1096">
                  <c:v>43832.356249999997</c:v>
                </c:pt>
                <c:pt idx="1097">
                  <c:v>43832.366666666669</c:v>
                </c:pt>
                <c:pt idx="1098">
                  <c:v>43832.377083333333</c:v>
                </c:pt>
                <c:pt idx="1099">
                  <c:v>43832.384722222225</c:v>
                </c:pt>
                <c:pt idx="1100">
                  <c:v>43832.384722222225</c:v>
                </c:pt>
                <c:pt idx="1101">
                  <c:v>43832.387499999997</c:v>
                </c:pt>
                <c:pt idx="1102">
                  <c:v>43832.397916666669</c:v>
                </c:pt>
                <c:pt idx="1103">
                  <c:v>43832.408333333333</c:v>
                </c:pt>
                <c:pt idx="1104">
                  <c:v>43832.418749999997</c:v>
                </c:pt>
                <c:pt idx="1105">
                  <c:v>43832.429166666669</c:v>
                </c:pt>
                <c:pt idx="1106">
                  <c:v>43832.439583333333</c:v>
                </c:pt>
                <c:pt idx="1107">
                  <c:v>43832.45</c:v>
                </c:pt>
                <c:pt idx="1108">
                  <c:v>43832.460416666669</c:v>
                </c:pt>
                <c:pt idx="1109">
                  <c:v>43832.470833333333</c:v>
                </c:pt>
                <c:pt idx="1110">
                  <c:v>43832.484722222223</c:v>
                </c:pt>
                <c:pt idx="1111">
                  <c:v>43832.484722222223</c:v>
                </c:pt>
                <c:pt idx="1112">
                  <c:v>43832.491666666669</c:v>
                </c:pt>
                <c:pt idx="1113">
                  <c:v>43832.502083333333</c:v>
                </c:pt>
                <c:pt idx="1114">
                  <c:v>43832.512499999997</c:v>
                </c:pt>
                <c:pt idx="1115">
                  <c:v>43832.522916666669</c:v>
                </c:pt>
                <c:pt idx="1116">
                  <c:v>43832.533333333333</c:v>
                </c:pt>
                <c:pt idx="1117">
                  <c:v>43832.535416666666</c:v>
                </c:pt>
                <c:pt idx="1118">
                  <c:v>43832.535416666666</c:v>
                </c:pt>
                <c:pt idx="1119">
                  <c:v>43832.543749999997</c:v>
                </c:pt>
                <c:pt idx="1120">
                  <c:v>43832.554166666669</c:v>
                </c:pt>
                <c:pt idx="1121">
                  <c:v>43832.564583333333</c:v>
                </c:pt>
                <c:pt idx="1122">
                  <c:v>43832.574999999997</c:v>
                </c:pt>
                <c:pt idx="1123">
                  <c:v>43832.585416666669</c:v>
                </c:pt>
                <c:pt idx="1124">
                  <c:v>43832.595833333333</c:v>
                </c:pt>
                <c:pt idx="1125">
                  <c:v>43832.606249999997</c:v>
                </c:pt>
                <c:pt idx="1126">
                  <c:v>43832.616666666669</c:v>
                </c:pt>
                <c:pt idx="1127">
                  <c:v>43832.627083333333</c:v>
                </c:pt>
                <c:pt idx="1128">
                  <c:v>43832.637499999997</c:v>
                </c:pt>
                <c:pt idx="1129">
                  <c:v>43832.647916666669</c:v>
                </c:pt>
                <c:pt idx="1130">
                  <c:v>43832.654861111114</c:v>
                </c:pt>
                <c:pt idx="1131">
                  <c:v>43832.654861111114</c:v>
                </c:pt>
                <c:pt idx="1132">
                  <c:v>43832.658333333333</c:v>
                </c:pt>
                <c:pt idx="1133">
                  <c:v>43832.668749999997</c:v>
                </c:pt>
                <c:pt idx="1134">
                  <c:v>43832.679166666669</c:v>
                </c:pt>
                <c:pt idx="1135">
                  <c:v>43832.689583333333</c:v>
                </c:pt>
                <c:pt idx="1136">
                  <c:v>43832.7</c:v>
                </c:pt>
                <c:pt idx="1137">
                  <c:v>43832.710416666669</c:v>
                </c:pt>
                <c:pt idx="1138">
                  <c:v>43832.720833333333</c:v>
                </c:pt>
                <c:pt idx="1139">
                  <c:v>43832.731249999997</c:v>
                </c:pt>
                <c:pt idx="1140">
                  <c:v>43832.741666666669</c:v>
                </c:pt>
                <c:pt idx="1141">
                  <c:v>43832.752083333333</c:v>
                </c:pt>
                <c:pt idx="1142">
                  <c:v>43832.762499999997</c:v>
                </c:pt>
                <c:pt idx="1143">
                  <c:v>43832.772916666669</c:v>
                </c:pt>
                <c:pt idx="1144">
                  <c:v>43832.783333333333</c:v>
                </c:pt>
                <c:pt idx="1145">
                  <c:v>43832.793749999997</c:v>
                </c:pt>
                <c:pt idx="1146">
                  <c:v>43832.804166666669</c:v>
                </c:pt>
                <c:pt idx="1147">
                  <c:v>43832.814583333333</c:v>
                </c:pt>
                <c:pt idx="1148">
                  <c:v>43832.824999999997</c:v>
                </c:pt>
                <c:pt idx="1149">
                  <c:v>43832.838194444441</c:v>
                </c:pt>
                <c:pt idx="1150">
                  <c:v>43832.838194444441</c:v>
                </c:pt>
                <c:pt idx="1151">
                  <c:v>43832.84652777778</c:v>
                </c:pt>
                <c:pt idx="1152">
                  <c:v>43832.856944444444</c:v>
                </c:pt>
                <c:pt idx="1153">
                  <c:v>43832.867361111108</c:v>
                </c:pt>
                <c:pt idx="1154">
                  <c:v>43832.881944444445</c:v>
                </c:pt>
                <c:pt idx="1155">
                  <c:v>43832.881944444445</c:v>
                </c:pt>
                <c:pt idx="1156">
                  <c:v>43832.887499999997</c:v>
                </c:pt>
                <c:pt idx="1157">
                  <c:v>43832.897916666669</c:v>
                </c:pt>
                <c:pt idx="1158">
                  <c:v>43832.908333333333</c:v>
                </c:pt>
                <c:pt idx="1159">
                  <c:v>43832.918749999997</c:v>
                </c:pt>
                <c:pt idx="1160">
                  <c:v>43832.929166666669</c:v>
                </c:pt>
                <c:pt idx="1161">
                  <c:v>43832.939583333333</c:v>
                </c:pt>
                <c:pt idx="1162">
                  <c:v>43832.95</c:v>
                </c:pt>
                <c:pt idx="1163">
                  <c:v>43832.960416666669</c:v>
                </c:pt>
                <c:pt idx="1164">
                  <c:v>43832.970833333333</c:v>
                </c:pt>
                <c:pt idx="1165">
                  <c:v>43832.981249999997</c:v>
                </c:pt>
                <c:pt idx="1166">
                  <c:v>43832.992361111108</c:v>
                </c:pt>
                <c:pt idx="1167">
                  <c:v>43832.992361111108</c:v>
                </c:pt>
                <c:pt idx="1168">
                  <c:v>43833.002083333333</c:v>
                </c:pt>
                <c:pt idx="1169">
                  <c:v>43833.012499999997</c:v>
                </c:pt>
                <c:pt idx="1170">
                  <c:v>43833.01458333333</c:v>
                </c:pt>
                <c:pt idx="1171">
                  <c:v>43833.01458333333</c:v>
                </c:pt>
                <c:pt idx="1172">
                  <c:v>43833.022916666669</c:v>
                </c:pt>
                <c:pt idx="1173">
                  <c:v>43833.033333333333</c:v>
                </c:pt>
                <c:pt idx="1174">
                  <c:v>43833.043749999997</c:v>
                </c:pt>
                <c:pt idx="1175">
                  <c:v>43833.054861111108</c:v>
                </c:pt>
                <c:pt idx="1176">
                  <c:v>43833.059027777781</c:v>
                </c:pt>
                <c:pt idx="1177">
                  <c:v>43833.059027777781</c:v>
                </c:pt>
                <c:pt idx="1178">
                  <c:v>43833.06527777778</c:v>
                </c:pt>
                <c:pt idx="1179">
                  <c:v>43833.075694444444</c:v>
                </c:pt>
                <c:pt idx="1180">
                  <c:v>43833.086111111108</c:v>
                </c:pt>
                <c:pt idx="1181">
                  <c:v>43833.09652777778</c:v>
                </c:pt>
                <c:pt idx="1182">
                  <c:v>43833.106944444444</c:v>
                </c:pt>
                <c:pt idx="1183">
                  <c:v>43833.117361111108</c:v>
                </c:pt>
                <c:pt idx="1184">
                  <c:v>43833.12777777778</c:v>
                </c:pt>
                <c:pt idx="1185">
                  <c:v>43833.138194444444</c:v>
                </c:pt>
                <c:pt idx="1186">
                  <c:v>43833.148611111108</c:v>
                </c:pt>
                <c:pt idx="1187">
                  <c:v>43833.15902777778</c:v>
                </c:pt>
                <c:pt idx="1188">
                  <c:v>43833.169444444444</c:v>
                </c:pt>
                <c:pt idx="1189">
                  <c:v>43833.179861111108</c:v>
                </c:pt>
                <c:pt idx="1190">
                  <c:v>43833.19027777778</c:v>
                </c:pt>
                <c:pt idx="1191">
                  <c:v>43833.200694444444</c:v>
                </c:pt>
                <c:pt idx="1192">
                  <c:v>43833.211111111108</c:v>
                </c:pt>
                <c:pt idx="1193">
                  <c:v>43833.22152777778</c:v>
                </c:pt>
                <c:pt idx="1194">
                  <c:v>43833.231944444444</c:v>
                </c:pt>
                <c:pt idx="1195">
                  <c:v>43833.242361111108</c:v>
                </c:pt>
                <c:pt idx="1196">
                  <c:v>43833.25277777778</c:v>
                </c:pt>
                <c:pt idx="1197">
                  <c:v>43833.263194444444</c:v>
                </c:pt>
                <c:pt idx="1198">
                  <c:v>43833.273611111108</c:v>
                </c:pt>
                <c:pt idx="1199">
                  <c:v>43833.28402777778</c:v>
                </c:pt>
                <c:pt idx="1200">
                  <c:v>43833.294444444444</c:v>
                </c:pt>
                <c:pt idx="1201">
                  <c:v>43833.304861111108</c:v>
                </c:pt>
                <c:pt idx="1202">
                  <c:v>43833.31527777778</c:v>
                </c:pt>
                <c:pt idx="1203">
                  <c:v>43833.331250000003</c:v>
                </c:pt>
                <c:pt idx="1204">
                  <c:v>43833.331250000003</c:v>
                </c:pt>
                <c:pt idx="1205">
                  <c:v>43833.336111111108</c:v>
                </c:pt>
                <c:pt idx="1206">
                  <c:v>43833.34652777778</c:v>
                </c:pt>
                <c:pt idx="1207">
                  <c:v>43833.356944444444</c:v>
                </c:pt>
                <c:pt idx="1208">
                  <c:v>43833.367361111108</c:v>
                </c:pt>
                <c:pt idx="1209">
                  <c:v>43833.37777777778</c:v>
                </c:pt>
                <c:pt idx="1210">
                  <c:v>43833.388194444444</c:v>
                </c:pt>
                <c:pt idx="1211">
                  <c:v>43833.398611111108</c:v>
                </c:pt>
                <c:pt idx="1212">
                  <c:v>43833.40902777778</c:v>
                </c:pt>
                <c:pt idx="1213">
                  <c:v>43833.419444444444</c:v>
                </c:pt>
                <c:pt idx="1214">
                  <c:v>43833.429861111108</c:v>
                </c:pt>
                <c:pt idx="1215">
                  <c:v>43833.44027777778</c:v>
                </c:pt>
                <c:pt idx="1216">
                  <c:v>43833.450694444444</c:v>
                </c:pt>
                <c:pt idx="1217">
                  <c:v>43833.461111111108</c:v>
                </c:pt>
                <c:pt idx="1218">
                  <c:v>43833.472916666666</c:v>
                </c:pt>
                <c:pt idx="1219">
                  <c:v>43833.472916666666</c:v>
                </c:pt>
                <c:pt idx="1220">
                  <c:v>43833.481249999997</c:v>
                </c:pt>
                <c:pt idx="1221">
                  <c:v>43833.491666666669</c:v>
                </c:pt>
                <c:pt idx="1222">
                  <c:v>43833.502083333333</c:v>
                </c:pt>
                <c:pt idx="1223">
                  <c:v>43833.512499999997</c:v>
                </c:pt>
                <c:pt idx="1224">
                  <c:v>43833.522916666669</c:v>
                </c:pt>
                <c:pt idx="1225">
                  <c:v>43833.533333333333</c:v>
                </c:pt>
                <c:pt idx="1226">
                  <c:v>43833.543749999997</c:v>
                </c:pt>
                <c:pt idx="1227">
                  <c:v>43833.554166666669</c:v>
                </c:pt>
                <c:pt idx="1228">
                  <c:v>43833.564583333333</c:v>
                </c:pt>
                <c:pt idx="1229">
                  <c:v>43833.574999999997</c:v>
                </c:pt>
                <c:pt idx="1230">
                  <c:v>43833.585416666669</c:v>
                </c:pt>
                <c:pt idx="1231">
                  <c:v>43833.595833333333</c:v>
                </c:pt>
                <c:pt idx="1232">
                  <c:v>43833.606249999997</c:v>
                </c:pt>
                <c:pt idx="1233">
                  <c:v>43833.616666666669</c:v>
                </c:pt>
                <c:pt idx="1234">
                  <c:v>43833.627083333333</c:v>
                </c:pt>
                <c:pt idx="1235">
                  <c:v>43833.634027777778</c:v>
                </c:pt>
                <c:pt idx="1236">
                  <c:v>43833.634027777778</c:v>
                </c:pt>
                <c:pt idx="1237">
                  <c:v>43833.637499999997</c:v>
                </c:pt>
                <c:pt idx="1238">
                  <c:v>43833.647916666669</c:v>
                </c:pt>
                <c:pt idx="1239">
                  <c:v>43833.65902777778</c:v>
                </c:pt>
                <c:pt idx="1240">
                  <c:v>43833.668055555558</c:v>
                </c:pt>
                <c:pt idx="1241">
                  <c:v>43833.669444444444</c:v>
                </c:pt>
                <c:pt idx="1242">
                  <c:v>43833.676388888889</c:v>
                </c:pt>
                <c:pt idx="1243">
                  <c:v>43833.676388888889</c:v>
                </c:pt>
                <c:pt idx="1244">
                  <c:v>43833.679861111108</c:v>
                </c:pt>
                <c:pt idx="1245">
                  <c:v>43833.69027777778</c:v>
                </c:pt>
                <c:pt idx="1246">
                  <c:v>43833.700694444444</c:v>
                </c:pt>
                <c:pt idx="1247">
                  <c:v>43833.711111111108</c:v>
                </c:pt>
                <c:pt idx="1248">
                  <c:v>43833.725694444445</c:v>
                </c:pt>
                <c:pt idx="1249">
                  <c:v>43833.725694444445</c:v>
                </c:pt>
                <c:pt idx="1250">
                  <c:v>43833.731944444444</c:v>
                </c:pt>
                <c:pt idx="1251">
                  <c:v>43833.742361111108</c:v>
                </c:pt>
                <c:pt idx="1252">
                  <c:v>43833.75277777778</c:v>
                </c:pt>
                <c:pt idx="1253">
                  <c:v>43833.763194444444</c:v>
                </c:pt>
                <c:pt idx="1254">
                  <c:v>43833.773611111108</c:v>
                </c:pt>
                <c:pt idx="1255">
                  <c:v>43833.78402777778</c:v>
                </c:pt>
                <c:pt idx="1256">
                  <c:v>43833.794444444444</c:v>
                </c:pt>
                <c:pt idx="1257">
                  <c:v>43833.804861111108</c:v>
                </c:pt>
                <c:pt idx="1258">
                  <c:v>43833.81527777778</c:v>
                </c:pt>
                <c:pt idx="1259">
                  <c:v>43833.825694444444</c:v>
                </c:pt>
                <c:pt idx="1260">
                  <c:v>43833.835416666669</c:v>
                </c:pt>
                <c:pt idx="1261">
                  <c:v>43833.835416666669</c:v>
                </c:pt>
                <c:pt idx="1262">
                  <c:v>43833.836111111108</c:v>
                </c:pt>
                <c:pt idx="1263">
                  <c:v>43833.84652777778</c:v>
                </c:pt>
                <c:pt idx="1264">
                  <c:v>43833.865277777775</c:v>
                </c:pt>
                <c:pt idx="1265">
                  <c:v>43833.865277777775</c:v>
                </c:pt>
                <c:pt idx="1266">
                  <c:v>43833.867361111108</c:v>
                </c:pt>
                <c:pt idx="1267">
                  <c:v>43833.87777777778</c:v>
                </c:pt>
                <c:pt idx="1268">
                  <c:v>43833.888194444444</c:v>
                </c:pt>
                <c:pt idx="1269">
                  <c:v>43833.898611111108</c:v>
                </c:pt>
                <c:pt idx="1270">
                  <c:v>43833.90902777778</c:v>
                </c:pt>
                <c:pt idx="1271">
                  <c:v>43833.919444444444</c:v>
                </c:pt>
                <c:pt idx="1272">
                  <c:v>43833.929861111108</c:v>
                </c:pt>
                <c:pt idx="1273">
                  <c:v>43833.94027777778</c:v>
                </c:pt>
                <c:pt idx="1274">
                  <c:v>43833.950694444444</c:v>
                </c:pt>
                <c:pt idx="1275">
                  <c:v>43833.961111111108</c:v>
                </c:pt>
                <c:pt idx="1276">
                  <c:v>43833.97152777778</c:v>
                </c:pt>
                <c:pt idx="1277">
                  <c:v>43833.981944444444</c:v>
                </c:pt>
                <c:pt idx="1278">
                  <c:v>43833.992361111108</c:v>
                </c:pt>
                <c:pt idx="1279">
                  <c:v>43834.00277777778</c:v>
                </c:pt>
                <c:pt idx="1280">
                  <c:v>43834.013194444444</c:v>
                </c:pt>
                <c:pt idx="1281">
                  <c:v>43834.023611111108</c:v>
                </c:pt>
                <c:pt idx="1282">
                  <c:v>43834.03402777778</c:v>
                </c:pt>
                <c:pt idx="1283">
                  <c:v>43834.044444444444</c:v>
                </c:pt>
                <c:pt idx="1284">
                  <c:v>43834.058333333334</c:v>
                </c:pt>
                <c:pt idx="1285">
                  <c:v>43834.058333333334</c:v>
                </c:pt>
                <c:pt idx="1286">
                  <c:v>43834.06527777778</c:v>
                </c:pt>
                <c:pt idx="1287">
                  <c:v>43834.068055555559</c:v>
                </c:pt>
                <c:pt idx="1288">
                  <c:v>43834.068055555559</c:v>
                </c:pt>
                <c:pt idx="1289">
                  <c:v>43834.075694444444</c:v>
                </c:pt>
                <c:pt idx="1290">
                  <c:v>43834.075694444444</c:v>
                </c:pt>
                <c:pt idx="1291">
                  <c:v>43834.084027777775</c:v>
                </c:pt>
                <c:pt idx="1292">
                  <c:v>43834.095833333333</c:v>
                </c:pt>
                <c:pt idx="1293">
                  <c:v>43834.09652777778</c:v>
                </c:pt>
                <c:pt idx="1294">
                  <c:v>43834.107638888891</c:v>
                </c:pt>
                <c:pt idx="1295">
                  <c:v>43834.117361111108</c:v>
                </c:pt>
                <c:pt idx="1296">
                  <c:v>43834.12777777778</c:v>
                </c:pt>
                <c:pt idx="1297">
                  <c:v>43834.138194444444</c:v>
                </c:pt>
                <c:pt idx="1298">
                  <c:v>43834.148611111108</c:v>
                </c:pt>
                <c:pt idx="1299">
                  <c:v>43834.154861111114</c:v>
                </c:pt>
                <c:pt idx="1300">
                  <c:v>43834.15902777778</c:v>
                </c:pt>
                <c:pt idx="1301">
                  <c:v>43834.169444444444</c:v>
                </c:pt>
                <c:pt idx="1302">
                  <c:v>43834.179861111108</c:v>
                </c:pt>
                <c:pt idx="1303">
                  <c:v>43834.19027777778</c:v>
                </c:pt>
                <c:pt idx="1304">
                  <c:v>43834.200694444444</c:v>
                </c:pt>
                <c:pt idx="1305">
                  <c:v>43834.211111111108</c:v>
                </c:pt>
                <c:pt idx="1306">
                  <c:v>43834.22152777778</c:v>
                </c:pt>
                <c:pt idx="1307">
                  <c:v>43834.231944444444</c:v>
                </c:pt>
                <c:pt idx="1308">
                  <c:v>43834.242361111108</c:v>
                </c:pt>
                <c:pt idx="1309">
                  <c:v>43834.25277777778</c:v>
                </c:pt>
                <c:pt idx="1310">
                  <c:v>43834.263194444444</c:v>
                </c:pt>
                <c:pt idx="1311">
                  <c:v>43834.273611111108</c:v>
                </c:pt>
                <c:pt idx="1312">
                  <c:v>43834.28402777778</c:v>
                </c:pt>
                <c:pt idx="1313">
                  <c:v>43834.294444444444</c:v>
                </c:pt>
                <c:pt idx="1314">
                  <c:v>43834.304861111108</c:v>
                </c:pt>
                <c:pt idx="1315">
                  <c:v>43834.31527777778</c:v>
                </c:pt>
                <c:pt idx="1316">
                  <c:v>43834.325694444444</c:v>
                </c:pt>
                <c:pt idx="1317">
                  <c:v>43834.330555555556</c:v>
                </c:pt>
                <c:pt idx="1318">
                  <c:v>43834.336111111108</c:v>
                </c:pt>
                <c:pt idx="1319">
                  <c:v>43834.34652777778</c:v>
                </c:pt>
                <c:pt idx="1320">
                  <c:v>43834.356944444444</c:v>
                </c:pt>
                <c:pt idx="1321">
                  <c:v>43834.356944444444</c:v>
                </c:pt>
                <c:pt idx="1322">
                  <c:v>43834.357638888891</c:v>
                </c:pt>
                <c:pt idx="1323">
                  <c:v>43834.368055555555</c:v>
                </c:pt>
                <c:pt idx="1324">
                  <c:v>43834.378472222219</c:v>
                </c:pt>
                <c:pt idx="1325">
                  <c:v>43834.388888888891</c:v>
                </c:pt>
                <c:pt idx="1326">
                  <c:v>43834.399305555555</c:v>
                </c:pt>
                <c:pt idx="1327">
                  <c:v>43834.409722222219</c:v>
                </c:pt>
                <c:pt idx="1328">
                  <c:v>43834.420138888891</c:v>
                </c:pt>
                <c:pt idx="1329">
                  <c:v>43834.430555555555</c:v>
                </c:pt>
                <c:pt idx="1330">
                  <c:v>43834.44027777778</c:v>
                </c:pt>
                <c:pt idx="1331">
                  <c:v>43834.449305555558</c:v>
                </c:pt>
                <c:pt idx="1332">
                  <c:v>43834.449305555558</c:v>
                </c:pt>
                <c:pt idx="1333">
                  <c:v>43834.450694444444</c:v>
                </c:pt>
                <c:pt idx="1334">
                  <c:v>43834.461111111108</c:v>
                </c:pt>
                <c:pt idx="1335">
                  <c:v>43834.47152777778</c:v>
                </c:pt>
                <c:pt idx="1336">
                  <c:v>43834.481944444444</c:v>
                </c:pt>
                <c:pt idx="1337">
                  <c:v>43834.492361111108</c:v>
                </c:pt>
                <c:pt idx="1338">
                  <c:v>43834.50277777778</c:v>
                </c:pt>
                <c:pt idx="1339">
                  <c:v>43834.513194444444</c:v>
                </c:pt>
                <c:pt idx="1340">
                  <c:v>43834.523611111108</c:v>
                </c:pt>
                <c:pt idx="1341">
                  <c:v>43834.53402777778</c:v>
                </c:pt>
                <c:pt idx="1342">
                  <c:v>43834.544444444444</c:v>
                </c:pt>
                <c:pt idx="1343">
                  <c:v>43834.554861111108</c:v>
                </c:pt>
                <c:pt idx="1344">
                  <c:v>43834.56527777778</c:v>
                </c:pt>
                <c:pt idx="1345">
                  <c:v>43834.575694444444</c:v>
                </c:pt>
                <c:pt idx="1346">
                  <c:v>43834.589583333334</c:v>
                </c:pt>
                <c:pt idx="1347">
                  <c:v>43834.589583333334</c:v>
                </c:pt>
                <c:pt idx="1348">
                  <c:v>43834.597222222219</c:v>
                </c:pt>
                <c:pt idx="1349">
                  <c:v>43834.607638888891</c:v>
                </c:pt>
                <c:pt idx="1350">
                  <c:v>43834.618055555555</c:v>
                </c:pt>
                <c:pt idx="1351">
                  <c:v>43834.628472222219</c:v>
                </c:pt>
                <c:pt idx="1352">
                  <c:v>43834.638888888891</c:v>
                </c:pt>
                <c:pt idx="1353">
                  <c:v>43834.649305555555</c:v>
                </c:pt>
                <c:pt idx="1354">
                  <c:v>43834.659722222219</c:v>
                </c:pt>
                <c:pt idx="1355">
                  <c:v>43834.670138888891</c:v>
                </c:pt>
                <c:pt idx="1356">
                  <c:v>43834.680555555555</c:v>
                </c:pt>
                <c:pt idx="1357">
                  <c:v>43834.690972222219</c:v>
                </c:pt>
                <c:pt idx="1358">
                  <c:v>43834.707638888889</c:v>
                </c:pt>
                <c:pt idx="1359">
                  <c:v>43834.707638888889</c:v>
                </c:pt>
                <c:pt idx="1360">
                  <c:v>43834.707638888889</c:v>
                </c:pt>
                <c:pt idx="1361">
                  <c:v>43834.711805555555</c:v>
                </c:pt>
                <c:pt idx="1362">
                  <c:v>43834.722222222219</c:v>
                </c:pt>
                <c:pt idx="1363">
                  <c:v>43834.732638888891</c:v>
                </c:pt>
                <c:pt idx="1364">
                  <c:v>43834.743055555555</c:v>
                </c:pt>
                <c:pt idx="1365">
                  <c:v>43834.753472222219</c:v>
                </c:pt>
                <c:pt idx="1366">
                  <c:v>43834.763888888891</c:v>
                </c:pt>
                <c:pt idx="1367">
                  <c:v>43834.774305555555</c:v>
                </c:pt>
                <c:pt idx="1368">
                  <c:v>43834.784722222219</c:v>
                </c:pt>
                <c:pt idx="1369">
                  <c:v>43834.795138888891</c:v>
                </c:pt>
                <c:pt idx="1370">
                  <c:v>43834.805555555555</c:v>
                </c:pt>
                <c:pt idx="1371">
                  <c:v>43834.815972222219</c:v>
                </c:pt>
                <c:pt idx="1372">
                  <c:v>43834.826388888891</c:v>
                </c:pt>
                <c:pt idx="1373">
                  <c:v>43834.841666666667</c:v>
                </c:pt>
                <c:pt idx="1374">
                  <c:v>43834.841666666667</c:v>
                </c:pt>
                <c:pt idx="1375">
                  <c:v>43834.84652777778</c:v>
                </c:pt>
                <c:pt idx="1376">
                  <c:v>43834.856944444444</c:v>
                </c:pt>
                <c:pt idx="1377">
                  <c:v>43834.866666666669</c:v>
                </c:pt>
                <c:pt idx="1378">
                  <c:v>43834.866666666669</c:v>
                </c:pt>
                <c:pt idx="1379">
                  <c:v>43834.867361111108</c:v>
                </c:pt>
                <c:pt idx="1380">
                  <c:v>43834.87777777778</c:v>
                </c:pt>
                <c:pt idx="1381">
                  <c:v>43834.888194444444</c:v>
                </c:pt>
                <c:pt idx="1382">
                  <c:v>43834.899305555555</c:v>
                </c:pt>
                <c:pt idx="1383">
                  <c:v>43834.904166666667</c:v>
                </c:pt>
                <c:pt idx="1384">
                  <c:v>43834.904166666667</c:v>
                </c:pt>
                <c:pt idx="1385">
                  <c:v>43834.909722222219</c:v>
                </c:pt>
                <c:pt idx="1386">
                  <c:v>43834.920138888891</c:v>
                </c:pt>
                <c:pt idx="1387">
                  <c:v>43834.93472222222</c:v>
                </c:pt>
                <c:pt idx="1388">
                  <c:v>43834.93472222222</c:v>
                </c:pt>
                <c:pt idx="1389">
                  <c:v>43834.94027777778</c:v>
                </c:pt>
                <c:pt idx="1390">
                  <c:v>43834.949305555558</c:v>
                </c:pt>
                <c:pt idx="1391">
                  <c:v>43834.949305555558</c:v>
                </c:pt>
                <c:pt idx="1392">
                  <c:v>43834.950694444444</c:v>
                </c:pt>
                <c:pt idx="1393">
                  <c:v>43834.961111111108</c:v>
                </c:pt>
                <c:pt idx="1394">
                  <c:v>43834.97152777778</c:v>
                </c:pt>
                <c:pt idx="1395">
                  <c:v>43834.981944444444</c:v>
                </c:pt>
                <c:pt idx="1396">
                  <c:v>43834.992361111108</c:v>
                </c:pt>
                <c:pt idx="1397">
                  <c:v>43835.005555555559</c:v>
                </c:pt>
                <c:pt idx="1398">
                  <c:v>43835.005555555559</c:v>
                </c:pt>
                <c:pt idx="1399">
                  <c:v>43835.013194444444</c:v>
                </c:pt>
                <c:pt idx="1400">
                  <c:v>43835.023611111108</c:v>
                </c:pt>
                <c:pt idx="1401">
                  <c:v>43835.03402777778</c:v>
                </c:pt>
                <c:pt idx="1402">
                  <c:v>43835.044444444444</c:v>
                </c:pt>
                <c:pt idx="1403">
                  <c:v>43835.054861111108</c:v>
                </c:pt>
                <c:pt idx="1404">
                  <c:v>43835.06527777778</c:v>
                </c:pt>
                <c:pt idx="1405">
                  <c:v>43835.075694444444</c:v>
                </c:pt>
                <c:pt idx="1406">
                  <c:v>43835.086111111108</c:v>
                </c:pt>
                <c:pt idx="1407">
                  <c:v>43835.097222222219</c:v>
                </c:pt>
                <c:pt idx="1408">
                  <c:v>43835.106249999997</c:v>
                </c:pt>
                <c:pt idx="1409">
                  <c:v>43835.106249999997</c:v>
                </c:pt>
                <c:pt idx="1410">
                  <c:v>43835.107638888891</c:v>
                </c:pt>
                <c:pt idx="1411">
                  <c:v>43835.118055555555</c:v>
                </c:pt>
                <c:pt idx="1412">
                  <c:v>43835.128472222219</c:v>
                </c:pt>
                <c:pt idx="1413">
                  <c:v>43835.138888888891</c:v>
                </c:pt>
                <c:pt idx="1414">
                  <c:v>43835.149305555555</c:v>
                </c:pt>
                <c:pt idx="1415">
                  <c:v>43835.159722222219</c:v>
                </c:pt>
                <c:pt idx="1416">
                  <c:v>43835.170138888891</c:v>
                </c:pt>
                <c:pt idx="1417">
                  <c:v>43835.180555555555</c:v>
                </c:pt>
                <c:pt idx="1418">
                  <c:v>43835.190972222219</c:v>
                </c:pt>
                <c:pt idx="1419">
                  <c:v>43835.201388888891</c:v>
                </c:pt>
                <c:pt idx="1420">
                  <c:v>43835.211805555555</c:v>
                </c:pt>
                <c:pt idx="1421">
                  <c:v>43835.222222222219</c:v>
                </c:pt>
                <c:pt idx="1422">
                  <c:v>43835.232638888891</c:v>
                </c:pt>
                <c:pt idx="1423">
                  <c:v>43835.243055555555</c:v>
                </c:pt>
                <c:pt idx="1424">
                  <c:v>43835.253472222219</c:v>
                </c:pt>
                <c:pt idx="1425">
                  <c:v>43835.263888888891</c:v>
                </c:pt>
                <c:pt idx="1426">
                  <c:v>43835.274305555555</c:v>
                </c:pt>
                <c:pt idx="1427">
                  <c:v>43835.284722222219</c:v>
                </c:pt>
                <c:pt idx="1428">
                  <c:v>43835.295138888891</c:v>
                </c:pt>
                <c:pt idx="1429">
                  <c:v>43835.305555555555</c:v>
                </c:pt>
                <c:pt idx="1430">
                  <c:v>43835.315972222219</c:v>
                </c:pt>
                <c:pt idx="1431">
                  <c:v>43835.334027777775</c:v>
                </c:pt>
                <c:pt idx="1432">
                  <c:v>43835.334027777775</c:v>
                </c:pt>
                <c:pt idx="1433">
                  <c:v>43835.336805555555</c:v>
                </c:pt>
                <c:pt idx="1434">
                  <c:v>43835.347222222219</c:v>
                </c:pt>
                <c:pt idx="1435">
                  <c:v>43835.357638888891</c:v>
                </c:pt>
                <c:pt idx="1436">
                  <c:v>43835.368055555555</c:v>
                </c:pt>
                <c:pt idx="1437">
                  <c:v>43835.378472222219</c:v>
                </c:pt>
                <c:pt idx="1438">
                  <c:v>43835.388888888891</c:v>
                </c:pt>
                <c:pt idx="1439">
                  <c:v>43835.399305555555</c:v>
                </c:pt>
                <c:pt idx="1440">
                  <c:v>43835.409722222219</c:v>
                </c:pt>
                <c:pt idx="1441">
                  <c:v>43835.420138888891</c:v>
                </c:pt>
                <c:pt idx="1442">
                  <c:v>43835.421527777777</c:v>
                </c:pt>
                <c:pt idx="1443">
                  <c:v>43835.421527777777</c:v>
                </c:pt>
                <c:pt idx="1444">
                  <c:v>43835.430555555555</c:v>
                </c:pt>
                <c:pt idx="1445">
                  <c:v>43835.440972222219</c:v>
                </c:pt>
                <c:pt idx="1446">
                  <c:v>43835.451388888891</c:v>
                </c:pt>
                <c:pt idx="1447">
                  <c:v>43835.461805555555</c:v>
                </c:pt>
                <c:pt idx="1448">
                  <c:v>43835.472222222219</c:v>
                </c:pt>
                <c:pt idx="1449">
                  <c:v>43835.489583333336</c:v>
                </c:pt>
                <c:pt idx="1450">
                  <c:v>43835.489583333336</c:v>
                </c:pt>
                <c:pt idx="1451">
                  <c:v>43835.493055555555</c:v>
                </c:pt>
                <c:pt idx="1452">
                  <c:v>43835.503472222219</c:v>
                </c:pt>
                <c:pt idx="1453">
                  <c:v>43835.513888888891</c:v>
                </c:pt>
                <c:pt idx="1454">
                  <c:v>43835.524305555555</c:v>
                </c:pt>
                <c:pt idx="1455">
                  <c:v>43835.534722222219</c:v>
                </c:pt>
                <c:pt idx="1456">
                  <c:v>43835.552083333336</c:v>
                </c:pt>
                <c:pt idx="1457">
                  <c:v>43835.552083333336</c:v>
                </c:pt>
                <c:pt idx="1458">
                  <c:v>43835.554861111108</c:v>
                </c:pt>
                <c:pt idx="1459">
                  <c:v>43835.56527777778</c:v>
                </c:pt>
                <c:pt idx="1460">
                  <c:v>43835.575694444444</c:v>
                </c:pt>
                <c:pt idx="1461">
                  <c:v>43835.586111111108</c:v>
                </c:pt>
                <c:pt idx="1462">
                  <c:v>43835.59652777778</c:v>
                </c:pt>
                <c:pt idx="1463">
                  <c:v>43835.606944444444</c:v>
                </c:pt>
                <c:pt idx="1464">
                  <c:v>43835.621527777781</c:v>
                </c:pt>
                <c:pt idx="1465">
                  <c:v>43835.621527777781</c:v>
                </c:pt>
                <c:pt idx="1466">
                  <c:v>43835.62777777778</c:v>
                </c:pt>
                <c:pt idx="1467">
                  <c:v>43835.638194444444</c:v>
                </c:pt>
                <c:pt idx="1468">
                  <c:v>43835.648611111108</c:v>
                </c:pt>
                <c:pt idx="1469">
                  <c:v>43835.664583333331</c:v>
                </c:pt>
                <c:pt idx="1470">
                  <c:v>43835.664583333331</c:v>
                </c:pt>
                <c:pt idx="1471">
                  <c:v>43835.669444444444</c:v>
                </c:pt>
                <c:pt idx="1472">
                  <c:v>43835.675000000003</c:v>
                </c:pt>
                <c:pt idx="1473">
                  <c:v>43835.675000000003</c:v>
                </c:pt>
                <c:pt idx="1474">
                  <c:v>43835.680555555555</c:v>
                </c:pt>
                <c:pt idx="1475">
                  <c:v>43835.689583333333</c:v>
                </c:pt>
                <c:pt idx="1476">
                  <c:v>43835.689583333333</c:v>
                </c:pt>
                <c:pt idx="1477">
                  <c:v>43835.690972222219</c:v>
                </c:pt>
                <c:pt idx="1478">
                  <c:v>43835.701388888891</c:v>
                </c:pt>
                <c:pt idx="1479">
                  <c:v>43835.711805555555</c:v>
                </c:pt>
                <c:pt idx="1480">
                  <c:v>43835.722222222219</c:v>
                </c:pt>
                <c:pt idx="1481">
                  <c:v>43835.732638888891</c:v>
                </c:pt>
                <c:pt idx="1482">
                  <c:v>43835.743055555555</c:v>
                </c:pt>
                <c:pt idx="1483">
                  <c:v>43835.745138888888</c:v>
                </c:pt>
                <c:pt idx="1484">
                  <c:v>43835.745138888888</c:v>
                </c:pt>
                <c:pt idx="1485">
                  <c:v>43835.753472222219</c:v>
                </c:pt>
                <c:pt idx="1486">
                  <c:v>43835.763888888891</c:v>
                </c:pt>
                <c:pt idx="1487">
                  <c:v>43835.774305555555</c:v>
                </c:pt>
                <c:pt idx="1488">
                  <c:v>43835.784722222219</c:v>
                </c:pt>
                <c:pt idx="1489">
                  <c:v>43835.795138888891</c:v>
                </c:pt>
                <c:pt idx="1490">
                  <c:v>43835.803472222222</c:v>
                </c:pt>
                <c:pt idx="1491">
                  <c:v>43835.803472222222</c:v>
                </c:pt>
                <c:pt idx="1492">
                  <c:v>43835.805555555555</c:v>
                </c:pt>
                <c:pt idx="1493">
                  <c:v>43835.815972222219</c:v>
                </c:pt>
                <c:pt idx="1494">
                  <c:v>43835.826388888891</c:v>
                </c:pt>
                <c:pt idx="1495">
                  <c:v>43835.836805555555</c:v>
                </c:pt>
                <c:pt idx="1496">
                  <c:v>43835.855555555558</c:v>
                </c:pt>
                <c:pt idx="1497">
                  <c:v>43835.855555555558</c:v>
                </c:pt>
                <c:pt idx="1498">
                  <c:v>43835.857638888891</c:v>
                </c:pt>
                <c:pt idx="1499">
                  <c:v>43835.868055555555</c:v>
                </c:pt>
                <c:pt idx="1500">
                  <c:v>43835.872916666667</c:v>
                </c:pt>
                <c:pt idx="1501">
                  <c:v>43835.872916666667</c:v>
                </c:pt>
                <c:pt idx="1502">
                  <c:v>43835.878472222219</c:v>
                </c:pt>
                <c:pt idx="1503">
                  <c:v>43835.888888888891</c:v>
                </c:pt>
                <c:pt idx="1504">
                  <c:v>43835.899305555555</c:v>
                </c:pt>
                <c:pt idx="1505">
                  <c:v>43835.909722222219</c:v>
                </c:pt>
                <c:pt idx="1506">
                  <c:v>43835.915277777778</c:v>
                </c:pt>
                <c:pt idx="1507">
                  <c:v>43835.920138888891</c:v>
                </c:pt>
                <c:pt idx="1508">
                  <c:v>43835.930555555555</c:v>
                </c:pt>
                <c:pt idx="1509">
                  <c:v>43835.940972222219</c:v>
                </c:pt>
                <c:pt idx="1510">
                  <c:v>43835.950694444444</c:v>
                </c:pt>
                <c:pt idx="1511">
                  <c:v>43835.951388888891</c:v>
                </c:pt>
                <c:pt idx="1512">
                  <c:v>43835.961111111108</c:v>
                </c:pt>
                <c:pt idx="1513">
                  <c:v>43835.97152777778</c:v>
                </c:pt>
                <c:pt idx="1514">
                  <c:v>43835.991666666669</c:v>
                </c:pt>
                <c:pt idx="1515">
                  <c:v>43835.993055555555</c:v>
                </c:pt>
                <c:pt idx="1516">
                  <c:v>43836.009027777778</c:v>
                </c:pt>
                <c:pt idx="1517">
                  <c:v>43836.011805555558</c:v>
                </c:pt>
                <c:pt idx="1518">
                  <c:v>43836.013888888891</c:v>
                </c:pt>
                <c:pt idx="1519">
                  <c:v>43836.03125</c:v>
                </c:pt>
                <c:pt idx="1520">
                  <c:v>43836.034722222219</c:v>
                </c:pt>
                <c:pt idx="1521">
                  <c:v>43836.036805555559</c:v>
                </c:pt>
                <c:pt idx="1522">
                  <c:v>43836.045138888891</c:v>
                </c:pt>
                <c:pt idx="1523">
                  <c:v>43836.055555555555</c:v>
                </c:pt>
                <c:pt idx="1524">
                  <c:v>43836.065972222219</c:v>
                </c:pt>
                <c:pt idx="1525">
                  <c:v>43836.076388888891</c:v>
                </c:pt>
                <c:pt idx="1526">
                  <c:v>43836.086805555555</c:v>
                </c:pt>
                <c:pt idx="1527">
                  <c:v>43836.09652777778</c:v>
                </c:pt>
                <c:pt idx="1528">
                  <c:v>43836.097222222219</c:v>
                </c:pt>
                <c:pt idx="1529">
                  <c:v>43836.107638888891</c:v>
                </c:pt>
                <c:pt idx="1530">
                  <c:v>43836.118055555555</c:v>
                </c:pt>
                <c:pt idx="1531">
                  <c:v>43836.128472222219</c:v>
                </c:pt>
                <c:pt idx="1532">
                  <c:v>43836.138888888891</c:v>
                </c:pt>
                <c:pt idx="1533">
                  <c:v>43836.149305555555</c:v>
                </c:pt>
                <c:pt idx="1534">
                  <c:v>43836.15902777778</c:v>
                </c:pt>
                <c:pt idx="1535">
                  <c:v>43836.165972222225</c:v>
                </c:pt>
                <c:pt idx="1536">
                  <c:v>43836.165972222225</c:v>
                </c:pt>
                <c:pt idx="1537">
                  <c:v>43836.169444444444</c:v>
                </c:pt>
                <c:pt idx="1538">
                  <c:v>43836.179861111108</c:v>
                </c:pt>
                <c:pt idx="1539">
                  <c:v>43836.19027777778</c:v>
                </c:pt>
                <c:pt idx="1540">
                  <c:v>43836.200694444444</c:v>
                </c:pt>
                <c:pt idx="1541">
                  <c:v>43836.211111111108</c:v>
                </c:pt>
                <c:pt idx="1542">
                  <c:v>43836.22152777778</c:v>
                </c:pt>
                <c:pt idx="1543">
                  <c:v>43836.231944444444</c:v>
                </c:pt>
                <c:pt idx="1544">
                  <c:v>43836.242361111108</c:v>
                </c:pt>
                <c:pt idx="1545">
                  <c:v>43836.25277777778</c:v>
                </c:pt>
                <c:pt idx="1546">
                  <c:v>43836.263888888891</c:v>
                </c:pt>
                <c:pt idx="1547">
                  <c:v>43836.265277777777</c:v>
                </c:pt>
                <c:pt idx="1548">
                  <c:v>43836.265277777777</c:v>
                </c:pt>
                <c:pt idx="1549">
                  <c:v>43836.274305555555</c:v>
                </c:pt>
                <c:pt idx="1550">
                  <c:v>43836.284722222219</c:v>
                </c:pt>
                <c:pt idx="1551">
                  <c:v>43836.300694444442</c:v>
                </c:pt>
                <c:pt idx="1552">
                  <c:v>43836.300694444442</c:v>
                </c:pt>
                <c:pt idx="1553">
                  <c:v>43836.305555555555</c:v>
                </c:pt>
                <c:pt idx="1554">
                  <c:v>43836.315972222219</c:v>
                </c:pt>
                <c:pt idx="1555">
                  <c:v>43836.326388888891</c:v>
                </c:pt>
                <c:pt idx="1556">
                  <c:v>43836.336805555555</c:v>
                </c:pt>
                <c:pt idx="1557">
                  <c:v>43836.342361111114</c:v>
                </c:pt>
                <c:pt idx="1558">
                  <c:v>43836.342361111114</c:v>
                </c:pt>
                <c:pt idx="1559">
                  <c:v>43836.347222222219</c:v>
                </c:pt>
                <c:pt idx="1560">
                  <c:v>43836.357638888891</c:v>
                </c:pt>
                <c:pt idx="1561">
                  <c:v>43836.372916666667</c:v>
                </c:pt>
                <c:pt idx="1562">
                  <c:v>43836.372916666667</c:v>
                </c:pt>
                <c:pt idx="1563">
                  <c:v>43836.722916666666</c:v>
                </c:pt>
              </c:numCache>
            </c:numRef>
          </c:xVal>
          <c:yVal>
            <c:numRef>
              <c:f>'12-23 PZI &amp; Lantus'!$F$3:$F$2016</c:f>
              <c:numCache>
                <c:formatCode>General</c:formatCode>
                <c:ptCount val="2014"/>
                <c:pt idx="3">
                  <c:v>371</c:v>
                </c:pt>
                <c:pt idx="11">
                  <c:v>316</c:v>
                </c:pt>
                <c:pt idx="14">
                  <c:v>319</c:v>
                </c:pt>
                <c:pt idx="21">
                  <c:v>308</c:v>
                </c:pt>
                <c:pt idx="28">
                  <c:v>299</c:v>
                </c:pt>
                <c:pt idx="35">
                  <c:v>408</c:v>
                </c:pt>
                <c:pt idx="38">
                  <c:v>411</c:v>
                </c:pt>
                <c:pt idx="46">
                  <c:v>403</c:v>
                </c:pt>
                <c:pt idx="53">
                  <c:v>332</c:v>
                </c:pt>
                <c:pt idx="62">
                  <c:v>238</c:v>
                </c:pt>
                <c:pt idx="66">
                  <c:v>206</c:v>
                </c:pt>
                <c:pt idx="96">
                  <c:v>193</c:v>
                </c:pt>
                <c:pt idx="98">
                  <c:v>474</c:v>
                </c:pt>
                <c:pt idx="106">
                  <c:v>430</c:v>
                </c:pt>
                <c:pt idx="115">
                  <c:v>314</c:v>
                </c:pt>
                <c:pt idx="125">
                  <c:v>260</c:v>
                </c:pt>
                <c:pt idx="131">
                  <c:v>305</c:v>
                </c:pt>
                <c:pt idx="135">
                  <c:v>350</c:v>
                </c:pt>
                <c:pt idx="140">
                  <c:v>392</c:v>
                </c:pt>
                <c:pt idx="160">
                  <c:v>318</c:v>
                </c:pt>
                <c:pt idx="167">
                  <c:v>269</c:v>
                </c:pt>
                <c:pt idx="172">
                  <c:v>238</c:v>
                </c:pt>
                <c:pt idx="178">
                  <c:v>246</c:v>
                </c:pt>
                <c:pt idx="184">
                  <c:v>257</c:v>
                </c:pt>
                <c:pt idx="187">
                  <c:v>270</c:v>
                </c:pt>
                <c:pt idx="215">
                  <c:v>228</c:v>
                </c:pt>
                <c:pt idx="219">
                  <c:v>278</c:v>
                </c:pt>
                <c:pt idx="232">
                  <c:v>295</c:v>
                </c:pt>
                <c:pt idx="240">
                  <c:v>217</c:v>
                </c:pt>
                <c:pt idx="243">
                  <c:v>183</c:v>
                </c:pt>
                <c:pt idx="249">
                  <c:v>73</c:v>
                </c:pt>
                <c:pt idx="253">
                  <c:v>78</c:v>
                </c:pt>
                <c:pt idx="256">
                  <c:v>80</c:v>
                </c:pt>
                <c:pt idx="260">
                  <c:v>99</c:v>
                </c:pt>
                <c:pt idx="267">
                  <c:v>188</c:v>
                </c:pt>
                <c:pt idx="271">
                  <c:v>274</c:v>
                </c:pt>
                <c:pt idx="278">
                  <c:v>374</c:v>
                </c:pt>
                <c:pt idx="284">
                  <c:v>424</c:v>
                </c:pt>
                <c:pt idx="291">
                  <c:v>372</c:v>
                </c:pt>
                <c:pt idx="296">
                  <c:v>278</c:v>
                </c:pt>
                <c:pt idx="329">
                  <c:v>442</c:v>
                </c:pt>
                <c:pt idx="340">
                  <c:v>376</c:v>
                </c:pt>
                <c:pt idx="345">
                  <c:v>369</c:v>
                </c:pt>
                <c:pt idx="355">
                  <c:v>308</c:v>
                </c:pt>
                <c:pt idx="362">
                  <c:v>308</c:v>
                </c:pt>
                <c:pt idx="366">
                  <c:v>330</c:v>
                </c:pt>
                <c:pt idx="370">
                  <c:v>316</c:v>
                </c:pt>
                <c:pt idx="383">
                  <c:v>127</c:v>
                </c:pt>
                <c:pt idx="388">
                  <c:v>129</c:v>
                </c:pt>
                <c:pt idx="394">
                  <c:v>134</c:v>
                </c:pt>
                <c:pt idx="395">
                  <c:v>144</c:v>
                </c:pt>
                <c:pt idx="409">
                  <c:v>242</c:v>
                </c:pt>
                <c:pt idx="415">
                  <c:v>287</c:v>
                </c:pt>
                <c:pt idx="419">
                  <c:v>295</c:v>
                </c:pt>
                <c:pt idx="443">
                  <c:v>255</c:v>
                </c:pt>
                <c:pt idx="453">
                  <c:v>216</c:v>
                </c:pt>
                <c:pt idx="459">
                  <c:v>221</c:v>
                </c:pt>
                <c:pt idx="465">
                  <c:v>250</c:v>
                </c:pt>
                <c:pt idx="471">
                  <c:v>346</c:v>
                </c:pt>
                <c:pt idx="477">
                  <c:v>417</c:v>
                </c:pt>
                <c:pt idx="485">
                  <c:v>367</c:v>
                </c:pt>
                <c:pt idx="494">
                  <c:v>325</c:v>
                </c:pt>
                <c:pt idx="499">
                  <c:v>325</c:v>
                </c:pt>
                <c:pt idx="504">
                  <c:v>340</c:v>
                </c:pt>
                <c:pt idx="509">
                  <c:v>346</c:v>
                </c:pt>
                <c:pt idx="511">
                  <c:v>343</c:v>
                </c:pt>
                <c:pt idx="521">
                  <c:v>258</c:v>
                </c:pt>
                <c:pt idx="534">
                  <c:v>82</c:v>
                </c:pt>
                <c:pt idx="541">
                  <c:v>67</c:v>
                </c:pt>
                <c:pt idx="558">
                  <c:v>244</c:v>
                </c:pt>
                <c:pt idx="562">
                  <c:v>319</c:v>
                </c:pt>
                <c:pt idx="571">
                  <c:v>392</c:v>
                </c:pt>
                <c:pt idx="578">
                  <c:v>246</c:v>
                </c:pt>
                <c:pt idx="588">
                  <c:v>239</c:v>
                </c:pt>
                <c:pt idx="591">
                  <c:v>237</c:v>
                </c:pt>
                <c:pt idx="597">
                  <c:v>194</c:v>
                </c:pt>
                <c:pt idx="600">
                  <c:v>218</c:v>
                </c:pt>
                <c:pt idx="609">
                  <c:v>362</c:v>
                </c:pt>
                <c:pt idx="616">
                  <c:v>460</c:v>
                </c:pt>
                <c:pt idx="626">
                  <c:v>381</c:v>
                </c:pt>
                <c:pt idx="633">
                  <c:v>256</c:v>
                </c:pt>
                <c:pt idx="666">
                  <c:v>459</c:v>
                </c:pt>
                <c:pt idx="686">
                  <c:v>348</c:v>
                </c:pt>
                <c:pt idx="690">
                  <c:v>358</c:v>
                </c:pt>
                <c:pt idx="694">
                  <c:v>353</c:v>
                </c:pt>
                <c:pt idx="704">
                  <c:v>301</c:v>
                </c:pt>
                <c:pt idx="708">
                  <c:v>325</c:v>
                </c:pt>
                <c:pt idx="723">
                  <c:v>310</c:v>
                </c:pt>
                <c:pt idx="727">
                  <c:v>404</c:v>
                </c:pt>
                <c:pt idx="739">
                  <c:v>314</c:v>
                </c:pt>
                <c:pt idx="772">
                  <c:v>370</c:v>
                </c:pt>
                <c:pt idx="782">
                  <c:v>432</c:v>
                </c:pt>
                <c:pt idx="789">
                  <c:v>384</c:v>
                </c:pt>
                <c:pt idx="798">
                  <c:v>260</c:v>
                </c:pt>
                <c:pt idx="801">
                  <c:v>250</c:v>
                </c:pt>
                <c:pt idx="809">
                  <c:v>232</c:v>
                </c:pt>
                <c:pt idx="817">
                  <c:v>285</c:v>
                </c:pt>
                <c:pt idx="829">
                  <c:v>390</c:v>
                </c:pt>
                <c:pt idx="835">
                  <c:v>417</c:v>
                </c:pt>
                <c:pt idx="843">
                  <c:v>410</c:v>
                </c:pt>
                <c:pt idx="856">
                  <c:v>208</c:v>
                </c:pt>
                <c:pt idx="885">
                  <c:v>348</c:v>
                </c:pt>
                <c:pt idx="905">
                  <c:v>394</c:v>
                </c:pt>
                <c:pt idx="922">
                  <c:v>312</c:v>
                </c:pt>
                <c:pt idx="928">
                  <c:v>263</c:v>
                </c:pt>
                <c:pt idx="952">
                  <c:v>421</c:v>
                </c:pt>
                <c:pt idx="987">
                  <c:v>399</c:v>
                </c:pt>
                <c:pt idx="991">
                  <c:v>399</c:v>
                </c:pt>
                <c:pt idx="1001">
                  <c:v>329</c:v>
                </c:pt>
                <c:pt idx="1007">
                  <c:v>236</c:v>
                </c:pt>
                <c:pt idx="1017">
                  <c:v>150</c:v>
                </c:pt>
                <c:pt idx="1035">
                  <c:v>393</c:v>
                </c:pt>
                <c:pt idx="1047">
                  <c:v>498</c:v>
                </c:pt>
                <c:pt idx="1051">
                  <c:v>476</c:v>
                </c:pt>
                <c:pt idx="1059">
                  <c:v>366</c:v>
                </c:pt>
                <c:pt idx="1092">
                  <c:v>401</c:v>
                </c:pt>
                <c:pt idx="1099">
                  <c:v>411</c:v>
                </c:pt>
                <c:pt idx="1110">
                  <c:v>383</c:v>
                </c:pt>
                <c:pt idx="1117">
                  <c:v>294</c:v>
                </c:pt>
                <c:pt idx="1130">
                  <c:v>237</c:v>
                </c:pt>
                <c:pt idx="1149">
                  <c:v>433</c:v>
                </c:pt>
                <c:pt idx="1154">
                  <c:v>500</c:v>
                </c:pt>
                <c:pt idx="1166">
                  <c:v>359</c:v>
                </c:pt>
                <c:pt idx="1170">
                  <c:v>344</c:v>
                </c:pt>
                <c:pt idx="1176">
                  <c:v>319</c:v>
                </c:pt>
                <c:pt idx="1203">
                  <c:v>353</c:v>
                </c:pt>
                <c:pt idx="1218">
                  <c:v>309</c:v>
                </c:pt>
                <c:pt idx="1235">
                  <c:v>257</c:v>
                </c:pt>
                <c:pt idx="1240">
                  <c:v>239</c:v>
                </c:pt>
                <c:pt idx="1242">
                  <c:v>276</c:v>
                </c:pt>
                <c:pt idx="1248">
                  <c:v>281</c:v>
                </c:pt>
                <c:pt idx="1260">
                  <c:v>267</c:v>
                </c:pt>
                <c:pt idx="1264">
                  <c:v>291</c:v>
                </c:pt>
                <c:pt idx="1284">
                  <c:v>40</c:v>
                </c:pt>
                <c:pt idx="1287">
                  <c:v>52</c:v>
                </c:pt>
                <c:pt idx="1290">
                  <c:v>76</c:v>
                </c:pt>
                <c:pt idx="1291">
                  <c:v>114</c:v>
                </c:pt>
                <c:pt idx="1292">
                  <c:v>140</c:v>
                </c:pt>
                <c:pt idx="1294">
                  <c:v>206</c:v>
                </c:pt>
                <c:pt idx="1299">
                  <c:v>222</c:v>
                </c:pt>
                <c:pt idx="1317">
                  <c:v>207</c:v>
                </c:pt>
                <c:pt idx="1320">
                  <c:v>315</c:v>
                </c:pt>
                <c:pt idx="1331">
                  <c:v>400</c:v>
                </c:pt>
                <c:pt idx="1346">
                  <c:v>472</c:v>
                </c:pt>
                <c:pt idx="1358">
                  <c:v>500</c:v>
                </c:pt>
                <c:pt idx="1373">
                  <c:v>500</c:v>
                </c:pt>
                <c:pt idx="1377">
                  <c:v>500</c:v>
                </c:pt>
                <c:pt idx="1383">
                  <c:v>451</c:v>
                </c:pt>
                <c:pt idx="1387">
                  <c:v>389</c:v>
                </c:pt>
                <c:pt idx="1390">
                  <c:v>419</c:v>
                </c:pt>
                <c:pt idx="1397">
                  <c:v>402</c:v>
                </c:pt>
                <c:pt idx="1408">
                  <c:v>369</c:v>
                </c:pt>
                <c:pt idx="1431">
                  <c:v>367</c:v>
                </c:pt>
                <c:pt idx="1442">
                  <c:v>386</c:v>
                </c:pt>
                <c:pt idx="1449">
                  <c:v>366</c:v>
                </c:pt>
                <c:pt idx="1456">
                  <c:v>376</c:v>
                </c:pt>
                <c:pt idx="1464">
                  <c:v>387</c:v>
                </c:pt>
                <c:pt idx="1469">
                  <c:v>425</c:v>
                </c:pt>
                <c:pt idx="1472">
                  <c:v>428</c:v>
                </c:pt>
                <c:pt idx="1475">
                  <c:v>443</c:v>
                </c:pt>
                <c:pt idx="1483">
                  <c:v>370</c:v>
                </c:pt>
                <c:pt idx="1490">
                  <c:v>335</c:v>
                </c:pt>
                <c:pt idx="1496">
                  <c:v>286</c:v>
                </c:pt>
                <c:pt idx="1500">
                  <c:v>257</c:v>
                </c:pt>
                <c:pt idx="1506">
                  <c:v>229</c:v>
                </c:pt>
                <c:pt idx="1511">
                  <c:v>235</c:v>
                </c:pt>
                <c:pt idx="1514">
                  <c:v>224</c:v>
                </c:pt>
                <c:pt idx="1516">
                  <c:v>198</c:v>
                </c:pt>
                <c:pt idx="1517">
                  <c:v>217</c:v>
                </c:pt>
                <c:pt idx="1519">
                  <c:v>182</c:v>
                </c:pt>
                <c:pt idx="1521">
                  <c:v>204</c:v>
                </c:pt>
                <c:pt idx="1527">
                  <c:v>200</c:v>
                </c:pt>
                <c:pt idx="1535">
                  <c:v>263</c:v>
                </c:pt>
                <c:pt idx="1547">
                  <c:v>341</c:v>
                </c:pt>
                <c:pt idx="1551">
                  <c:v>411</c:v>
                </c:pt>
                <c:pt idx="1557">
                  <c:v>346</c:v>
                </c:pt>
                <c:pt idx="1561">
                  <c:v>351</c:v>
                </c:pt>
              </c:numCache>
            </c:numRef>
          </c:yVal>
          <c:smooth val="0"/>
          <c:extLst>
            <c:ext xmlns:c16="http://schemas.microsoft.com/office/drawing/2014/chart" uri="{C3380CC4-5D6E-409C-BE32-E72D297353CC}">
              <c16:uniqueId val="{00000001-DEF1-4709-AA84-7A71874BD31F}"/>
            </c:ext>
          </c:extLst>
        </c:ser>
        <c:ser>
          <c:idx val="0"/>
          <c:order val="2"/>
          <c:tx>
            <c:v>270</c:v>
          </c:tx>
          <c:spPr>
            <a:ln w="25400" cap="rnd">
              <a:solidFill>
                <a:srgbClr val="FF0000"/>
              </a:solidFill>
              <a:prstDash val="sysDot"/>
              <a:round/>
            </a:ln>
            <a:effectLst/>
          </c:spPr>
          <c:marker>
            <c:symbol val="none"/>
          </c:marker>
          <c:xVal>
            <c:numRef>
              <c:f>'Insulin Times'!$B$3:$B$4</c:f>
              <c:numCache>
                <c:formatCode>m/d/yyyy\ h:mm</c:formatCode>
                <c:ptCount val="2"/>
                <c:pt idx="0">
                  <c:v>43822.354166666664</c:v>
                </c:pt>
                <c:pt idx="1">
                  <c:v>43836.847222222219</c:v>
                </c:pt>
              </c:numCache>
            </c:numRef>
          </c:xVal>
          <c:yVal>
            <c:numRef>
              <c:f>'Insulin Times'!$C$3:$C$4</c:f>
              <c:numCache>
                <c:formatCode>General</c:formatCode>
                <c:ptCount val="2"/>
                <c:pt idx="0">
                  <c:v>270</c:v>
                </c:pt>
                <c:pt idx="1">
                  <c:v>270</c:v>
                </c:pt>
              </c:numCache>
            </c:numRef>
          </c:yVal>
          <c:smooth val="0"/>
          <c:extLst>
            <c:ext xmlns:c16="http://schemas.microsoft.com/office/drawing/2014/chart" uri="{C3380CC4-5D6E-409C-BE32-E72D297353CC}">
              <c16:uniqueId val="{00000002-DEF1-4709-AA84-7A71874BD31F}"/>
            </c:ext>
          </c:extLst>
        </c:ser>
        <c:ser>
          <c:idx val="3"/>
          <c:order val="3"/>
          <c:tx>
            <c:v>80</c:v>
          </c:tx>
          <c:spPr>
            <a:ln w="25400" cap="rnd">
              <a:solidFill>
                <a:srgbClr val="FF0000"/>
              </a:solidFill>
              <a:prstDash val="sysDash"/>
              <a:round/>
            </a:ln>
            <a:effectLst/>
          </c:spPr>
          <c:marker>
            <c:symbol val="none"/>
          </c:marker>
          <c:xVal>
            <c:numRef>
              <c:f>'Insulin Times'!$B$5:$B$6</c:f>
              <c:numCache>
                <c:formatCode>m/d/yyyy\ h:mm</c:formatCode>
                <c:ptCount val="2"/>
                <c:pt idx="0">
                  <c:v>43822.354166666664</c:v>
                </c:pt>
                <c:pt idx="1">
                  <c:v>43836.847222222219</c:v>
                </c:pt>
              </c:numCache>
            </c:numRef>
          </c:xVal>
          <c:yVal>
            <c:numRef>
              <c:f>'Insulin Times'!$C$5:$C$6</c:f>
              <c:numCache>
                <c:formatCode>General</c:formatCode>
                <c:ptCount val="2"/>
                <c:pt idx="0">
                  <c:v>80</c:v>
                </c:pt>
                <c:pt idx="1">
                  <c:v>80</c:v>
                </c:pt>
              </c:numCache>
            </c:numRef>
          </c:yVal>
          <c:smooth val="0"/>
          <c:extLst>
            <c:ext xmlns:c16="http://schemas.microsoft.com/office/drawing/2014/chart" uri="{C3380CC4-5D6E-409C-BE32-E72D297353CC}">
              <c16:uniqueId val="{00000003-DEF1-4709-AA84-7A71874BD31F}"/>
            </c:ext>
          </c:extLst>
        </c:ser>
        <c:ser>
          <c:idx val="4"/>
          <c:order val="4"/>
          <c:tx>
            <c:v>insulin (12/23 pm)</c:v>
          </c:tx>
          <c:spPr>
            <a:ln w="28575" cap="rnd">
              <a:solidFill>
                <a:sysClr val="windowText" lastClr="000000"/>
              </a:solidFill>
              <a:round/>
            </a:ln>
            <a:effectLst/>
          </c:spPr>
          <c:marker>
            <c:symbol val="none"/>
          </c:marker>
          <c:xVal>
            <c:numRef>
              <c:f>'Insulin Times'!$B$8:$B$9</c:f>
              <c:numCache>
                <c:formatCode>m/d/yyyy\ h:mm</c:formatCode>
                <c:ptCount val="2"/>
                <c:pt idx="0">
                  <c:v>43822.798611111109</c:v>
                </c:pt>
                <c:pt idx="1">
                  <c:v>43822.798611111109</c:v>
                </c:pt>
              </c:numCache>
            </c:numRef>
          </c:xVal>
          <c:yVal>
            <c:numRef>
              <c:f>'Insulin Times'!$C$8:$C$9</c:f>
              <c:numCache>
                <c:formatCode>General</c:formatCode>
                <c:ptCount val="2"/>
                <c:pt idx="0">
                  <c:v>0</c:v>
                </c:pt>
                <c:pt idx="1">
                  <c:v>500</c:v>
                </c:pt>
              </c:numCache>
            </c:numRef>
          </c:yVal>
          <c:smooth val="0"/>
          <c:extLst>
            <c:ext xmlns:c16="http://schemas.microsoft.com/office/drawing/2014/chart" uri="{C3380CC4-5D6E-409C-BE32-E72D297353CC}">
              <c16:uniqueId val="{00000005-DEF1-4709-AA84-7A71874BD31F}"/>
            </c:ext>
          </c:extLst>
        </c:ser>
        <c:ser>
          <c:idx val="5"/>
          <c:order val="5"/>
          <c:tx>
            <c:v>insulin (12/24 am)</c:v>
          </c:tx>
          <c:spPr>
            <a:ln w="28575" cap="rnd">
              <a:solidFill>
                <a:sysClr val="windowText" lastClr="000000"/>
              </a:solidFill>
              <a:round/>
            </a:ln>
            <a:effectLst/>
          </c:spPr>
          <c:marker>
            <c:symbol val="none"/>
          </c:marker>
          <c:xVal>
            <c:numRef>
              <c:f>'Insulin Times'!$B$10:$B$11</c:f>
              <c:numCache>
                <c:formatCode>m/d/yyyy\ h:mm</c:formatCode>
                <c:ptCount val="2"/>
                <c:pt idx="0">
                  <c:v>43823.326388888891</c:v>
                </c:pt>
                <c:pt idx="1">
                  <c:v>43823.326388888891</c:v>
                </c:pt>
              </c:numCache>
            </c:numRef>
          </c:xVal>
          <c:yVal>
            <c:numRef>
              <c:f>'Insulin Times'!$C$10:$C$11</c:f>
              <c:numCache>
                <c:formatCode>General</c:formatCode>
                <c:ptCount val="2"/>
                <c:pt idx="0">
                  <c:v>0</c:v>
                </c:pt>
                <c:pt idx="1">
                  <c:v>500</c:v>
                </c:pt>
              </c:numCache>
            </c:numRef>
          </c:yVal>
          <c:smooth val="0"/>
          <c:extLst>
            <c:ext xmlns:c16="http://schemas.microsoft.com/office/drawing/2014/chart" uri="{C3380CC4-5D6E-409C-BE32-E72D297353CC}">
              <c16:uniqueId val="{00000006-DEF1-4709-AA84-7A71874BD31F}"/>
            </c:ext>
          </c:extLst>
        </c:ser>
        <c:ser>
          <c:idx val="6"/>
          <c:order val="6"/>
          <c:tx>
            <c:v>insulin (12/24 pm)</c:v>
          </c:tx>
          <c:spPr>
            <a:ln w="28575" cap="rnd">
              <a:solidFill>
                <a:srgbClr val="FF0000"/>
              </a:solidFill>
              <a:round/>
            </a:ln>
            <a:effectLst/>
          </c:spPr>
          <c:marker>
            <c:symbol val="none"/>
          </c:marker>
          <c:xVal>
            <c:numRef>
              <c:f>'Insulin Times'!$B$14:$B$15</c:f>
              <c:numCache>
                <c:formatCode>m/d/yyyy\ h:mm</c:formatCode>
                <c:ptCount val="2"/>
                <c:pt idx="0">
                  <c:v>43823.638888888891</c:v>
                </c:pt>
                <c:pt idx="1">
                  <c:v>43823.638888888891</c:v>
                </c:pt>
              </c:numCache>
            </c:numRef>
          </c:xVal>
          <c:yVal>
            <c:numRef>
              <c:f>'Insulin Times'!$C$14:$C$15</c:f>
              <c:numCache>
                <c:formatCode>General</c:formatCode>
                <c:ptCount val="2"/>
                <c:pt idx="0">
                  <c:v>0</c:v>
                </c:pt>
                <c:pt idx="1">
                  <c:v>500</c:v>
                </c:pt>
              </c:numCache>
            </c:numRef>
          </c:yVal>
          <c:smooth val="0"/>
          <c:extLst>
            <c:ext xmlns:c16="http://schemas.microsoft.com/office/drawing/2014/chart" uri="{C3380CC4-5D6E-409C-BE32-E72D297353CC}">
              <c16:uniqueId val="{00000000-6ED3-471C-8F89-878D73AAF443}"/>
            </c:ext>
          </c:extLst>
        </c:ser>
        <c:ser>
          <c:idx val="7"/>
          <c:order val="7"/>
          <c:tx>
            <c:v>insulin (12/25 am #1)</c:v>
          </c:tx>
          <c:spPr>
            <a:ln w="28575" cap="rnd">
              <a:solidFill>
                <a:srgbClr val="FF0000"/>
              </a:solidFill>
              <a:round/>
            </a:ln>
            <a:effectLst/>
          </c:spPr>
          <c:marker>
            <c:symbol val="none"/>
          </c:marker>
          <c:xVal>
            <c:numRef>
              <c:f>'Insulin Times'!$B$16:$B$17</c:f>
              <c:numCache>
                <c:formatCode>m/d/yyyy\ h:mm</c:formatCode>
                <c:ptCount val="2"/>
                <c:pt idx="0">
                  <c:v>43824.040972222225</c:v>
                </c:pt>
                <c:pt idx="1">
                  <c:v>43824.040972222225</c:v>
                </c:pt>
              </c:numCache>
            </c:numRef>
          </c:xVal>
          <c:yVal>
            <c:numRef>
              <c:f>'Insulin Times'!$C$16:$C$17</c:f>
              <c:numCache>
                <c:formatCode>General</c:formatCode>
                <c:ptCount val="2"/>
                <c:pt idx="0">
                  <c:v>0</c:v>
                </c:pt>
                <c:pt idx="1">
                  <c:v>500</c:v>
                </c:pt>
              </c:numCache>
            </c:numRef>
          </c:yVal>
          <c:smooth val="0"/>
          <c:extLst>
            <c:ext xmlns:c16="http://schemas.microsoft.com/office/drawing/2014/chart" uri="{C3380CC4-5D6E-409C-BE32-E72D297353CC}">
              <c16:uniqueId val="{00000001-6ED3-471C-8F89-878D73AAF443}"/>
            </c:ext>
          </c:extLst>
        </c:ser>
        <c:ser>
          <c:idx val="8"/>
          <c:order val="8"/>
          <c:tx>
            <c:v>insulin (12/25 am #2)</c:v>
          </c:tx>
          <c:spPr>
            <a:ln w="28575" cap="rnd">
              <a:solidFill>
                <a:sysClr val="windowText" lastClr="000000"/>
              </a:solidFill>
              <a:round/>
            </a:ln>
            <a:effectLst/>
          </c:spPr>
          <c:marker>
            <c:symbol val="none"/>
          </c:marker>
          <c:xVal>
            <c:numRef>
              <c:f>'Insulin Times'!$B$18:$B$19</c:f>
              <c:numCache>
                <c:formatCode>m/d/yyyy\ h:mm</c:formatCode>
                <c:ptCount val="2"/>
                <c:pt idx="0">
                  <c:v>43824.364583333336</c:v>
                </c:pt>
                <c:pt idx="1">
                  <c:v>43824.364583333336</c:v>
                </c:pt>
              </c:numCache>
            </c:numRef>
          </c:xVal>
          <c:yVal>
            <c:numRef>
              <c:f>'Insulin Times'!$C$18:$C$19</c:f>
              <c:numCache>
                <c:formatCode>General</c:formatCode>
                <c:ptCount val="2"/>
                <c:pt idx="0">
                  <c:v>0</c:v>
                </c:pt>
                <c:pt idx="1">
                  <c:v>500</c:v>
                </c:pt>
              </c:numCache>
            </c:numRef>
          </c:yVal>
          <c:smooth val="0"/>
          <c:extLst>
            <c:ext xmlns:c16="http://schemas.microsoft.com/office/drawing/2014/chart" uri="{C3380CC4-5D6E-409C-BE32-E72D297353CC}">
              <c16:uniqueId val="{00000002-6ED3-471C-8F89-878D73AAF443}"/>
            </c:ext>
          </c:extLst>
        </c:ser>
        <c:ser>
          <c:idx val="9"/>
          <c:order val="9"/>
          <c:tx>
            <c:v>insulin (12/25 pm)</c:v>
          </c:tx>
          <c:spPr>
            <a:ln w="28575" cap="rnd">
              <a:solidFill>
                <a:sysClr val="windowText" lastClr="000000"/>
              </a:solidFill>
              <a:round/>
            </a:ln>
            <a:effectLst/>
          </c:spPr>
          <c:marker>
            <c:symbol val="none"/>
          </c:marker>
          <c:xVal>
            <c:numRef>
              <c:f>'Insulin Times'!$B$20:$B$21</c:f>
              <c:numCache>
                <c:formatCode>m/d/yyyy\ h:mm</c:formatCode>
                <c:ptCount val="2"/>
                <c:pt idx="0">
                  <c:v>43824.847222222219</c:v>
                </c:pt>
                <c:pt idx="1">
                  <c:v>43824.847222222219</c:v>
                </c:pt>
              </c:numCache>
            </c:numRef>
          </c:xVal>
          <c:yVal>
            <c:numRef>
              <c:f>'Insulin Times'!$C$20:$C$21</c:f>
              <c:numCache>
                <c:formatCode>General</c:formatCode>
                <c:ptCount val="2"/>
                <c:pt idx="0">
                  <c:v>0</c:v>
                </c:pt>
                <c:pt idx="1">
                  <c:v>500</c:v>
                </c:pt>
              </c:numCache>
            </c:numRef>
          </c:yVal>
          <c:smooth val="0"/>
          <c:extLst>
            <c:ext xmlns:c16="http://schemas.microsoft.com/office/drawing/2014/chart" uri="{C3380CC4-5D6E-409C-BE32-E72D297353CC}">
              <c16:uniqueId val="{00000003-6ED3-471C-8F89-878D73AAF443}"/>
            </c:ext>
          </c:extLst>
        </c:ser>
        <c:ser>
          <c:idx val="10"/>
          <c:order val="10"/>
          <c:tx>
            <c:v>insulin (12/26 am)</c:v>
          </c:tx>
          <c:spPr>
            <a:ln w="28575" cap="rnd">
              <a:solidFill>
                <a:sysClr val="windowText" lastClr="000000"/>
              </a:solidFill>
              <a:round/>
            </a:ln>
            <a:effectLst/>
          </c:spPr>
          <c:marker>
            <c:symbol val="none"/>
          </c:marker>
          <c:xVal>
            <c:numRef>
              <c:f>'Insulin Times'!$B$22:$B$23</c:f>
              <c:numCache>
                <c:formatCode>m/d/yyyy\ h:mm</c:formatCode>
                <c:ptCount val="2"/>
                <c:pt idx="0">
                  <c:v>43825.336805555555</c:v>
                </c:pt>
                <c:pt idx="1">
                  <c:v>43825.336805555555</c:v>
                </c:pt>
              </c:numCache>
            </c:numRef>
          </c:xVal>
          <c:yVal>
            <c:numRef>
              <c:f>'Insulin Times'!$C$22:$C$23</c:f>
              <c:numCache>
                <c:formatCode>General</c:formatCode>
                <c:ptCount val="2"/>
                <c:pt idx="0">
                  <c:v>0</c:v>
                </c:pt>
                <c:pt idx="1">
                  <c:v>500</c:v>
                </c:pt>
              </c:numCache>
            </c:numRef>
          </c:yVal>
          <c:smooth val="0"/>
          <c:extLst>
            <c:ext xmlns:c16="http://schemas.microsoft.com/office/drawing/2014/chart" uri="{C3380CC4-5D6E-409C-BE32-E72D297353CC}">
              <c16:uniqueId val="{00000004-6ED3-471C-8F89-878D73AAF443}"/>
            </c:ext>
          </c:extLst>
        </c:ser>
        <c:ser>
          <c:idx val="11"/>
          <c:order val="11"/>
          <c:tx>
            <c:v>insulin (12/26 pm #1)</c:v>
          </c:tx>
          <c:spPr>
            <a:ln w="28575" cap="rnd">
              <a:solidFill>
                <a:srgbClr val="FF0000"/>
              </a:solidFill>
              <a:round/>
            </a:ln>
            <a:effectLst/>
          </c:spPr>
          <c:marker>
            <c:symbol val="none"/>
          </c:marker>
          <c:xVal>
            <c:numRef>
              <c:f>'Insulin Times'!$B$24:$B$25</c:f>
              <c:numCache>
                <c:formatCode>m/d/yyyy\ h:mm</c:formatCode>
                <c:ptCount val="2"/>
                <c:pt idx="0">
                  <c:v>43825.638888888891</c:v>
                </c:pt>
                <c:pt idx="1">
                  <c:v>43825.638888888891</c:v>
                </c:pt>
              </c:numCache>
            </c:numRef>
          </c:xVal>
          <c:yVal>
            <c:numRef>
              <c:f>'Insulin Times'!$C$24:$C$25</c:f>
              <c:numCache>
                <c:formatCode>General</c:formatCode>
                <c:ptCount val="2"/>
                <c:pt idx="0">
                  <c:v>0</c:v>
                </c:pt>
                <c:pt idx="1">
                  <c:v>500</c:v>
                </c:pt>
              </c:numCache>
            </c:numRef>
          </c:yVal>
          <c:smooth val="0"/>
          <c:extLst>
            <c:ext xmlns:c16="http://schemas.microsoft.com/office/drawing/2014/chart" uri="{C3380CC4-5D6E-409C-BE32-E72D297353CC}">
              <c16:uniqueId val="{00000005-6ED3-471C-8F89-878D73AAF443}"/>
            </c:ext>
          </c:extLst>
        </c:ser>
        <c:ser>
          <c:idx val="12"/>
          <c:order val="12"/>
          <c:tx>
            <c:v>insulin (12/27 early am)</c:v>
          </c:tx>
          <c:spPr>
            <a:ln w="28575" cap="rnd">
              <a:solidFill>
                <a:srgbClr val="FF0000"/>
              </a:solidFill>
              <a:round/>
            </a:ln>
            <a:effectLst/>
          </c:spPr>
          <c:marker>
            <c:symbol val="none"/>
          </c:marker>
          <c:xVal>
            <c:numRef>
              <c:f>'Insulin Times'!$B$26:$B$27</c:f>
              <c:numCache>
                <c:formatCode>m/d/yyyy\ h:mm</c:formatCode>
                <c:ptCount val="2"/>
                <c:pt idx="0">
                  <c:v>43826.118055555555</c:v>
                </c:pt>
                <c:pt idx="1">
                  <c:v>43826.118055555555</c:v>
                </c:pt>
              </c:numCache>
            </c:numRef>
          </c:xVal>
          <c:yVal>
            <c:numRef>
              <c:f>'Insulin Times'!$C$26:$C$27</c:f>
              <c:numCache>
                <c:formatCode>General</c:formatCode>
                <c:ptCount val="2"/>
                <c:pt idx="0">
                  <c:v>0</c:v>
                </c:pt>
                <c:pt idx="1">
                  <c:v>500</c:v>
                </c:pt>
              </c:numCache>
            </c:numRef>
          </c:yVal>
          <c:smooth val="0"/>
          <c:extLst>
            <c:ext xmlns:c16="http://schemas.microsoft.com/office/drawing/2014/chart" uri="{C3380CC4-5D6E-409C-BE32-E72D297353CC}">
              <c16:uniqueId val="{00000006-6ED3-471C-8F89-878D73AAF443}"/>
            </c:ext>
          </c:extLst>
        </c:ser>
        <c:ser>
          <c:idx val="13"/>
          <c:order val="13"/>
          <c:tx>
            <c:v>insulin (12/27 afternoon)</c:v>
          </c:tx>
          <c:spPr>
            <a:ln w="28575" cap="rnd">
              <a:solidFill>
                <a:srgbClr val="FF0000"/>
              </a:solidFill>
              <a:round/>
            </a:ln>
            <a:effectLst/>
          </c:spPr>
          <c:marker>
            <c:symbol val="none"/>
          </c:marker>
          <c:xVal>
            <c:numRef>
              <c:f>'Insulin Times'!$B$28:$B$29</c:f>
              <c:numCache>
                <c:formatCode>m/d/yyyy\ h:mm</c:formatCode>
                <c:ptCount val="2"/>
                <c:pt idx="0">
                  <c:v>43826.590277777781</c:v>
                </c:pt>
                <c:pt idx="1">
                  <c:v>43826.590277777781</c:v>
                </c:pt>
              </c:numCache>
            </c:numRef>
          </c:xVal>
          <c:yVal>
            <c:numRef>
              <c:f>'Insulin Times'!$C$28:$C$29</c:f>
              <c:numCache>
                <c:formatCode>General</c:formatCode>
                <c:ptCount val="2"/>
                <c:pt idx="0">
                  <c:v>0</c:v>
                </c:pt>
                <c:pt idx="1">
                  <c:v>500</c:v>
                </c:pt>
              </c:numCache>
            </c:numRef>
          </c:yVal>
          <c:smooth val="0"/>
          <c:extLst>
            <c:ext xmlns:c16="http://schemas.microsoft.com/office/drawing/2014/chart" uri="{C3380CC4-5D6E-409C-BE32-E72D297353CC}">
              <c16:uniqueId val="{00000007-6ED3-471C-8F89-878D73AAF443}"/>
            </c:ext>
          </c:extLst>
        </c:ser>
        <c:ser>
          <c:idx val="14"/>
          <c:order val="14"/>
          <c:tx>
            <c:v>insulin (12/27 pm)</c:v>
          </c:tx>
          <c:spPr>
            <a:ln w="28575" cap="rnd">
              <a:solidFill>
                <a:sysClr val="windowText" lastClr="000000"/>
              </a:solidFill>
              <a:round/>
            </a:ln>
            <a:effectLst/>
          </c:spPr>
          <c:marker>
            <c:symbol val="none"/>
          </c:marker>
          <c:xVal>
            <c:numRef>
              <c:f>'Insulin Times'!$B$30:$B$31</c:f>
              <c:numCache>
                <c:formatCode>m/d/yyyy\ h:mm</c:formatCode>
                <c:ptCount val="2"/>
                <c:pt idx="0">
                  <c:v>43826.895833333336</c:v>
                </c:pt>
                <c:pt idx="1">
                  <c:v>43826.895833333336</c:v>
                </c:pt>
              </c:numCache>
            </c:numRef>
          </c:xVal>
          <c:yVal>
            <c:numRef>
              <c:f>'Insulin Times'!$C$30:$C$31</c:f>
              <c:numCache>
                <c:formatCode>General</c:formatCode>
                <c:ptCount val="2"/>
                <c:pt idx="0">
                  <c:v>0</c:v>
                </c:pt>
                <c:pt idx="1">
                  <c:v>500</c:v>
                </c:pt>
              </c:numCache>
            </c:numRef>
          </c:yVal>
          <c:smooth val="0"/>
          <c:extLst>
            <c:ext xmlns:c16="http://schemas.microsoft.com/office/drawing/2014/chart" uri="{C3380CC4-5D6E-409C-BE32-E72D297353CC}">
              <c16:uniqueId val="{00000008-6ED3-471C-8F89-878D73AAF443}"/>
            </c:ext>
          </c:extLst>
        </c:ser>
        <c:ser>
          <c:idx val="15"/>
          <c:order val="15"/>
          <c:tx>
            <c:v>insulin (12/28 am)</c:v>
          </c:tx>
          <c:spPr>
            <a:ln w="19050" cap="rnd">
              <a:solidFill>
                <a:schemeClr val="accent4">
                  <a:lumMod val="80000"/>
                  <a:lumOff val="20000"/>
                </a:schemeClr>
              </a:solidFill>
              <a:round/>
            </a:ln>
            <a:effectLst/>
          </c:spPr>
          <c:marker>
            <c:symbol val="none"/>
          </c:marker>
          <c:dPt>
            <c:idx val="1"/>
            <c:marker>
              <c:symbol val="none"/>
            </c:marker>
            <c:bubble3D val="0"/>
            <c:spPr>
              <a:ln w="28575" cap="rnd">
                <a:solidFill>
                  <a:sysClr val="windowText" lastClr="000000"/>
                </a:solidFill>
                <a:round/>
              </a:ln>
              <a:effectLst/>
            </c:spPr>
            <c:extLst>
              <c:ext xmlns:c16="http://schemas.microsoft.com/office/drawing/2014/chart" uri="{C3380CC4-5D6E-409C-BE32-E72D297353CC}">
                <c16:uniqueId val="{0000000A-6ED3-471C-8F89-878D73AAF443}"/>
              </c:ext>
            </c:extLst>
          </c:dPt>
          <c:xVal>
            <c:numRef>
              <c:f>'Insulin Times'!$B$32:$B$33</c:f>
              <c:numCache>
                <c:formatCode>m/d/yyyy\ h:mm</c:formatCode>
                <c:ptCount val="2"/>
                <c:pt idx="0">
                  <c:v>43827.375</c:v>
                </c:pt>
                <c:pt idx="1">
                  <c:v>43827.375</c:v>
                </c:pt>
              </c:numCache>
            </c:numRef>
          </c:xVal>
          <c:yVal>
            <c:numRef>
              <c:f>'Insulin Times'!$C$32:$C$33</c:f>
              <c:numCache>
                <c:formatCode>General</c:formatCode>
                <c:ptCount val="2"/>
                <c:pt idx="0">
                  <c:v>0</c:v>
                </c:pt>
                <c:pt idx="1">
                  <c:v>500</c:v>
                </c:pt>
              </c:numCache>
            </c:numRef>
          </c:yVal>
          <c:smooth val="0"/>
          <c:extLst>
            <c:ext xmlns:c16="http://schemas.microsoft.com/office/drawing/2014/chart" uri="{C3380CC4-5D6E-409C-BE32-E72D297353CC}">
              <c16:uniqueId val="{00000009-6ED3-471C-8F89-878D73AAF443}"/>
            </c:ext>
          </c:extLst>
        </c:ser>
        <c:ser>
          <c:idx val="16"/>
          <c:order val="16"/>
          <c:tx>
            <c:v>insulin (12/28 pm)</c:v>
          </c:tx>
          <c:spPr>
            <a:ln w="28575" cap="rnd">
              <a:solidFill>
                <a:sysClr val="windowText" lastClr="000000"/>
              </a:solidFill>
              <a:round/>
            </a:ln>
            <a:effectLst/>
          </c:spPr>
          <c:marker>
            <c:symbol val="none"/>
          </c:marker>
          <c:xVal>
            <c:numRef>
              <c:f>'Insulin Times'!$B$34:$B$35</c:f>
              <c:numCache>
                <c:formatCode>m/d/yyyy\ h:mm</c:formatCode>
                <c:ptCount val="2"/>
                <c:pt idx="0">
                  <c:v>43827.854166666664</c:v>
                </c:pt>
                <c:pt idx="1">
                  <c:v>43827.854166666664</c:v>
                </c:pt>
              </c:numCache>
            </c:numRef>
          </c:xVal>
          <c:yVal>
            <c:numRef>
              <c:f>'Insulin Times'!$C$34:$C$35</c:f>
              <c:numCache>
                <c:formatCode>General</c:formatCode>
                <c:ptCount val="2"/>
                <c:pt idx="0">
                  <c:v>0</c:v>
                </c:pt>
                <c:pt idx="1">
                  <c:v>500</c:v>
                </c:pt>
              </c:numCache>
            </c:numRef>
          </c:yVal>
          <c:smooth val="0"/>
          <c:extLst>
            <c:ext xmlns:c16="http://schemas.microsoft.com/office/drawing/2014/chart" uri="{C3380CC4-5D6E-409C-BE32-E72D297353CC}">
              <c16:uniqueId val="{00000002-60BD-4076-AA51-EB7FAA217659}"/>
            </c:ext>
          </c:extLst>
        </c:ser>
        <c:ser>
          <c:idx val="17"/>
          <c:order val="17"/>
          <c:tx>
            <c:v>insulin (12/29 8:20a)</c:v>
          </c:tx>
          <c:spPr>
            <a:ln w="28575" cap="rnd">
              <a:solidFill>
                <a:sysClr val="windowText" lastClr="000000"/>
              </a:solidFill>
              <a:round/>
            </a:ln>
            <a:effectLst/>
          </c:spPr>
          <c:marker>
            <c:symbol val="none"/>
          </c:marker>
          <c:xVal>
            <c:numRef>
              <c:f>'Insulin Times'!$B$36:$B$37</c:f>
              <c:numCache>
                <c:formatCode>m/d/yyyy\ h:mm</c:formatCode>
                <c:ptCount val="2"/>
                <c:pt idx="0">
                  <c:v>43828.347222222219</c:v>
                </c:pt>
                <c:pt idx="1">
                  <c:v>43828.347222222219</c:v>
                </c:pt>
              </c:numCache>
            </c:numRef>
          </c:xVal>
          <c:yVal>
            <c:numRef>
              <c:f>'Insulin Times'!$C$36:$C$37</c:f>
              <c:numCache>
                <c:formatCode>General</c:formatCode>
                <c:ptCount val="2"/>
                <c:pt idx="0">
                  <c:v>0</c:v>
                </c:pt>
                <c:pt idx="1">
                  <c:v>500</c:v>
                </c:pt>
              </c:numCache>
            </c:numRef>
          </c:yVal>
          <c:smooth val="0"/>
          <c:extLst>
            <c:ext xmlns:c16="http://schemas.microsoft.com/office/drawing/2014/chart" uri="{C3380CC4-5D6E-409C-BE32-E72D297353CC}">
              <c16:uniqueId val="{00000002-AC71-40BF-B8AD-A86B8D9CF53E}"/>
            </c:ext>
          </c:extLst>
        </c:ser>
        <c:ser>
          <c:idx val="18"/>
          <c:order val="18"/>
          <c:tx>
            <c:v>insulin (12/29 8:40 pm)</c:v>
          </c:tx>
          <c:spPr>
            <a:ln w="28575" cap="rnd">
              <a:solidFill>
                <a:sysClr val="windowText" lastClr="000000"/>
              </a:solidFill>
              <a:round/>
            </a:ln>
            <a:effectLst/>
          </c:spPr>
          <c:marker>
            <c:symbol val="none"/>
          </c:marker>
          <c:xVal>
            <c:numRef>
              <c:f>'Insulin Times'!$B$38:$B$39</c:f>
              <c:numCache>
                <c:formatCode>m/d/yyyy\ h:mm</c:formatCode>
                <c:ptCount val="2"/>
                <c:pt idx="0">
                  <c:v>43828.861111111109</c:v>
                </c:pt>
                <c:pt idx="1">
                  <c:v>43828.861111111109</c:v>
                </c:pt>
              </c:numCache>
            </c:numRef>
          </c:xVal>
          <c:yVal>
            <c:numRef>
              <c:f>'Insulin Times'!$C$38:$C$39</c:f>
              <c:numCache>
                <c:formatCode>General</c:formatCode>
                <c:ptCount val="2"/>
                <c:pt idx="0">
                  <c:v>0</c:v>
                </c:pt>
                <c:pt idx="1">
                  <c:v>500</c:v>
                </c:pt>
              </c:numCache>
            </c:numRef>
          </c:yVal>
          <c:smooth val="0"/>
          <c:extLst>
            <c:ext xmlns:c16="http://schemas.microsoft.com/office/drawing/2014/chart" uri="{C3380CC4-5D6E-409C-BE32-E72D297353CC}">
              <c16:uniqueId val="{00000002-73AC-4F3B-A2E8-43EF2E8D71D0}"/>
            </c:ext>
          </c:extLst>
        </c:ser>
        <c:ser>
          <c:idx val="19"/>
          <c:order val="19"/>
          <c:tx>
            <c:v>insulin (12/30 8:30 am)</c:v>
          </c:tx>
          <c:spPr>
            <a:ln w="28575" cap="rnd">
              <a:solidFill>
                <a:sysClr val="windowText" lastClr="000000"/>
              </a:solidFill>
              <a:round/>
            </a:ln>
            <a:effectLst/>
          </c:spPr>
          <c:marker>
            <c:symbol val="none"/>
          </c:marker>
          <c:xVal>
            <c:numRef>
              <c:f>'Insulin Times'!$B$40:$B$41</c:f>
              <c:numCache>
                <c:formatCode>m/d/yyyy\ h:mm</c:formatCode>
                <c:ptCount val="2"/>
                <c:pt idx="0">
                  <c:v>43829.354166666664</c:v>
                </c:pt>
                <c:pt idx="1">
                  <c:v>43829.354166666664</c:v>
                </c:pt>
              </c:numCache>
            </c:numRef>
          </c:xVal>
          <c:yVal>
            <c:numRef>
              <c:f>'Insulin Times'!$C$40:$C$41</c:f>
              <c:numCache>
                <c:formatCode>General</c:formatCode>
                <c:ptCount val="2"/>
                <c:pt idx="0">
                  <c:v>0</c:v>
                </c:pt>
                <c:pt idx="1">
                  <c:v>500</c:v>
                </c:pt>
              </c:numCache>
            </c:numRef>
          </c:yVal>
          <c:smooth val="0"/>
          <c:extLst>
            <c:ext xmlns:c16="http://schemas.microsoft.com/office/drawing/2014/chart" uri="{C3380CC4-5D6E-409C-BE32-E72D297353CC}">
              <c16:uniqueId val="{00000002-0700-4E5D-AF94-A510EA496279}"/>
            </c:ext>
          </c:extLst>
        </c:ser>
        <c:ser>
          <c:idx val="20"/>
          <c:order val="20"/>
          <c:tx>
            <c:v>insulin (12/30 8:10 pm)</c:v>
          </c:tx>
          <c:spPr>
            <a:ln w="28575" cap="rnd">
              <a:solidFill>
                <a:schemeClr val="tx1"/>
              </a:solidFill>
              <a:round/>
            </a:ln>
            <a:effectLst/>
          </c:spPr>
          <c:marker>
            <c:symbol val="none"/>
          </c:marker>
          <c:xVal>
            <c:numRef>
              <c:f>'Insulin Times'!$B$42:$B$43</c:f>
              <c:numCache>
                <c:formatCode>m/d/yyyy\ h:mm</c:formatCode>
                <c:ptCount val="2"/>
                <c:pt idx="0">
                  <c:v>43829.840277777781</c:v>
                </c:pt>
                <c:pt idx="1">
                  <c:v>43829.840277777781</c:v>
                </c:pt>
              </c:numCache>
            </c:numRef>
          </c:xVal>
          <c:yVal>
            <c:numRef>
              <c:f>'Insulin Times'!$C$42:$C$43</c:f>
              <c:numCache>
                <c:formatCode>General</c:formatCode>
                <c:ptCount val="2"/>
                <c:pt idx="0">
                  <c:v>0</c:v>
                </c:pt>
                <c:pt idx="1">
                  <c:v>500</c:v>
                </c:pt>
              </c:numCache>
            </c:numRef>
          </c:yVal>
          <c:smooth val="0"/>
          <c:extLst>
            <c:ext xmlns:c16="http://schemas.microsoft.com/office/drawing/2014/chart" uri="{C3380CC4-5D6E-409C-BE32-E72D297353CC}">
              <c16:uniqueId val="{00000002-5A44-4B09-B23A-037A925EEECA}"/>
            </c:ext>
          </c:extLst>
        </c:ser>
        <c:ser>
          <c:idx val="21"/>
          <c:order val="21"/>
          <c:tx>
            <c:v>insulin (12/31 8:20 am)</c:v>
          </c:tx>
          <c:spPr>
            <a:ln w="28575" cap="rnd">
              <a:solidFill>
                <a:sysClr val="windowText" lastClr="000000"/>
              </a:solidFill>
              <a:round/>
            </a:ln>
            <a:effectLst/>
          </c:spPr>
          <c:marker>
            <c:symbol val="none"/>
          </c:marker>
          <c:xVal>
            <c:numRef>
              <c:f>'Insulin Times'!$B$44:$B$45</c:f>
              <c:numCache>
                <c:formatCode>m/d/yyyy\ h:mm</c:formatCode>
                <c:ptCount val="2"/>
                <c:pt idx="0">
                  <c:v>43830.347222222219</c:v>
                </c:pt>
                <c:pt idx="1">
                  <c:v>43830.347222222219</c:v>
                </c:pt>
              </c:numCache>
            </c:numRef>
          </c:xVal>
          <c:yVal>
            <c:numRef>
              <c:f>'Insulin Times'!$C$44:$C$45</c:f>
              <c:numCache>
                <c:formatCode>General</c:formatCode>
                <c:ptCount val="2"/>
                <c:pt idx="0">
                  <c:v>0</c:v>
                </c:pt>
                <c:pt idx="1">
                  <c:v>500</c:v>
                </c:pt>
              </c:numCache>
            </c:numRef>
          </c:yVal>
          <c:smooth val="0"/>
          <c:extLst>
            <c:ext xmlns:c16="http://schemas.microsoft.com/office/drawing/2014/chart" uri="{C3380CC4-5D6E-409C-BE32-E72D297353CC}">
              <c16:uniqueId val="{00000003-5A44-4B09-B23A-037A925EEECA}"/>
            </c:ext>
          </c:extLst>
        </c:ser>
        <c:ser>
          <c:idx val="22"/>
          <c:order val="22"/>
          <c:tx>
            <c:v>insulin (12/31 10:40 pm)</c:v>
          </c:tx>
          <c:spPr>
            <a:ln w="28575" cap="rnd">
              <a:solidFill>
                <a:schemeClr val="tx1"/>
              </a:solidFill>
              <a:round/>
            </a:ln>
            <a:effectLst/>
          </c:spPr>
          <c:marker>
            <c:symbol val="none"/>
          </c:marker>
          <c:xVal>
            <c:numRef>
              <c:f>'Insulin Times'!$B$46:$B$47</c:f>
              <c:numCache>
                <c:formatCode>m/d/yyyy\ h:mm</c:formatCode>
                <c:ptCount val="2"/>
                <c:pt idx="0">
                  <c:v>43830.944444444445</c:v>
                </c:pt>
                <c:pt idx="1">
                  <c:v>43830.944444444445</c:v>
                </c:pt>
              </c:numCache>
            </c:numRef>
          </c:xVal>
          <c:yVal>
            <c:numRef>
              <c:f>'Insulin Times'!$C$46:$C$47</c:f>
              <c:numCache>
                <c:formatCode>General</c:formatCode>
                <c:ptCount val="2"/>
                <c:pt idx="0">
                  <c:v>0</c:v>
                </c:pt>
                <c:pt idx="1">
                  <c:v>500</c:v>
                </c:pt>
              </c:numCache>
            </c:numRef>
          </c:yVal>
          <c:smooth val="0"/>
          <c:extLst>
            <c:ext xmlns:c16="http://schemas.microsoft.com/office/drawing/2014/chart" uri="{C3380CC4-5D6E-409C-BE32-E72D297353CC}">
              <c16:uniqueId val="{00000002-0D46-4F38-8D10-DF64E7A4EB78}"/>
            </c:ext>
          </c:extLst>
        </c:ser>
        <c:ser>
          <c:idx val="23"/>
          <c:order val="23"/>
          <c:tx>
            <c:v>insulin (12/31 9:45 am)</c:v>
          </c:tx>
          <c:spPr>
            <a:ln w="28575" cap="rnd">
              <a:solidFill>
                <a:schemeClr val="tx1"/>
              </a:solidFill>
              <a:round/>
            </a:ln>
            <a:effectLst/>
          </c:spPr>
          <c:marker>
            <c:symbol val="none"/>
          </c:marker>
          <c:xVal>
            <c:numRef>
              <c:f>'Insulin Times'!$B$48:$B$49</c:f>
              <c:numCache>
                <c:formatCode>m/d/yyyy\ h:mm</c:formatCode>
                <c:ptCount val="2"/>
                <c:pt idx="0">
                  <c:v>43831.40625</c:v>
                </c:pt>
                <c:pt idx="1">
                  <c:v>43831.40625</c:v>
                </c:pt>
              </c:numCache>
            </c:numRef>
          </c:xVal>
          <c:yVal>
            <c:numRef>
              <c:f>'Insulin Times'!$C$48:$C$49</c:f>
              <c:numCache>
                <c:formatCode>General</c:formatCode>
                <c:ptCount val="2"/>
                <c:pt idx="0">
                  <c:v>0</c:v>
                </c:pt>
                <c:pt idx="1">
                  <c:v>500</c:v>
                </c:pt>
              </c:numCache>
            </c:numRef>
          </c:yVal>
          <c:smooth val="0"/>
          <c:extLst>
            <c:ext xmlns:c16="http://schemas.microsoft.com/office/drawing/2014/chart" uri="{C3380CC4-5D6E-409C-BE32-E72D297353CC}">
              <c16:uniqueId val="{00000003-0D46-4F38-8D10-DF64E7A4EB78}"/>
            </c:ext>
          </c:extLst>
        </c:ser>
        <c:ser>
          <c:idx val="24"/>
          <c:order val="24"/>
          <c:tx>
            <c:v>First 5 days on PZI</c:v>
          </c:tx>
          <c:spPr>
            <a:ln w="19050"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xVal>
            <c:numRef>
              <c:f>'12-23 PZI &amp; Lantus'!$C$4:$C$620</c:f>
              <c:numCache>
                <c:formatCode>m/d/yyyy\ h:mm</c:formatCode>
                <c:ptCount val="617"/>
                <c:pt idx="0">
                  <c:v>43822.518750000003</c:v>
                </c:pt>
                <c:pt idx="1">
                  <c:v>43822.561111111114</c:v>
                </c:pt>
                <c:pt idx="2">
                  <c:v>43822.563888888886</c:v>
                </c:pt>
                <c:pt idx="3">
                  <c:v>43822.563888888886</c:v>
                </c:pt>
                <c:pt idx="4">
                  <c:v>43822.571527777778</c:v>
                </c:pt>
                <c:pt idx="5">
                  <c:v>43822.581944444442</c:v>
                </c:pt>
                <c:pt idx="6">
                  <c:v>43822.592361111114</c:v>
                </c:pt>
                <c:pt idx="7">
                  <c:v>43822.602777777778</c:v>
                </c:pt>
                <c:pt idx="8">
                  <c:v>43822.613194444442</c:v>
                </c:pt>
                <c:pt idx="9">
                  <c:v>43822.623611111114</c:v>
                </c:pt>
                <c:pt idx="10">
                  <c:v>43822.631249999999</c:v>
                </c:pt>
                <c:pt idx="11">
                  <c:v>43822.631249999999</c:v>
                </c:pt>
                <c:pt idx="12">
                  <c:v>43822.634722222225</c:v>
                </c:pt>
                <c:pt idx="13">
                  <c:v>43822.640972222223</c:v>
                </c:pt>
                <c:pt idx="14">
                  <c:v>43822.640972222223</c:v>
                </c:pt>
                <c:pt idx="15">
                  <c:v>43822.645138888889</c:v>
                </c:pt>
                <c:pt idx="16">
                  <c:v>43822.655555555553</c:v>
                </c:pt>
                <c:pt idx="17">
                  <c:v>43822.665972222225</c:v>
                </c:pt>
                <c:pt idx="18">
                  <c:v>43822.676388888889</c:v>
                </c:pt>
                <c:pt idx="19">
                  <c:v>43822.686111111114</c:v>
                </c:pt>
                <c:pt idx="20">
                  <c:v>43822.686805555553</c:v>
                </c:pt>
                <c:pt idx="21">
                  <c:v>43822.686805555553</c:v>
                </c:pt>
                <c:pt idx="22">
                  <c:v>43822.696527777778</c:v>
                </c:pt>
                <c:pt idx="23">
                  <c:v>43822.706944444442</c:v>
                </c:pt>
                <c:pt idx="24">
                  <c:v>43822.717361111114</c:v>
                </c:pt>
                <c:pt idx="25">
                  <c:v>43822.727777777778</c:v>
                </c:pt>
                <c:pt idx="26">
                  <c:v>43822.738888888889</c:v>
                </c:pt>
                <c:pt idx="27">
                  <c:v>43822.740277777775</c:v>
                </c:pt>
                <c:pt idx="28">
                  <c:v>43822.740277777775</c:v>
                </c:pt>
                <c:pt idx="29">
                  <c:v>43822.749305555553</c:v>
                </c:pt>
                <c:pt idx="30">
                  <c:v>43822.759722222225</c:v>
                </c:pt>
                <c:pt idx="31">
                  <c:v>43822.770138888889</c:v>
                </c:pt>
                <c:pt idx="32">
                  <c:v>43822.780555555553</c:v>
                </c:pt>
                <c:pt idx="33">
                  <c:v>43822.790972222225</c:v>
                </c:pt>
                <c:pt idx="34">
                  <c:v>43822.793749999997</c:v>
                </c:pt>
                <c:pt idx="35">
                  <c:v>43822.793749999997</c:v>
                </c:pt>
                <c:pt idx="36">
                  <c:v>43822.793749999997</c:v>
                </c:pt>
                <c:pt idx="37">
                  <c:v>43822.79583333333</c:v>
                </c:pt>
                <c:pt idx="38">
                  <c:v>43822.79583333333</c:v>
                </c:pt>
                <c:pt idx="39">
                  <c:v>43822.79583333333</c:v>
                </c:pt>
                <c:pt idx="40">
                  <c:v>43822.801388888889</c:v>
                </c:pt>
                <c:pt idx="41">
                  <c:v>43822.811805555553</c:v>
                </c:pt>
                <c:pt idx="42">
                  <c:v>43822.822222222225</c:v>
                </c:pt>
                <c:pt idx="43">
                  <c:v>43822.832638888889</c:v>
                </c:pt>
                <c:pt idx="44">
                  <c:v>43822.843055555553</c:v>
                </c:pt>
                <c:pt idx="45">
                  <c:v>43822.848611111112</c:v>
                </c:pt>
                <c:pt idx="46">
                  <c:v>43822.848611111112</c:v>
                </c:pt>
                <c:pt idx="47">
                  <c:v>43822.853472222225</c:v>
                </c:pt>
                <c:pt idx="48">
                  <c:v>43822.863888888889</c:v>
                </c:pt>
                <c:pt idx="49">
                  <c:v>43822.874305555553</c:v>
                </c:pt>
                <c:pt idx="50">
                  <c:v>43822.884722222225</c:v>
                </c:pt>
                <c:pt idx="51">
                  <c:v>43822.894444444442</c:v>
                </c:pt>
                <c:pt idx="52">
                  <c:v>43822.901388888888</c:v>
                </c:pt>
                <c:pt idx="53">
                  <c:v>43822.901388888888</c:v>
                </c:pt>
                <c:pt idx="54">
                  <c:v>43822.904861111114</c:v>
                </c:pt>
                <c:pt idx="55">
                  <c:v>43822.915277777778</c:v>
                </c:pt>
                <c:pt idx="56">
                  <c:v>43822.925694444442</c:v>
                </c:pt>
                <c:pt idx="57">
                  <c:v>43822.936111111114</c:v>
                </c:pt>
                <c:pt idx="58">
                  <c:v>43822.946527777778</c:v>
                </c:pt>
                <c:pt idx="59">
                  <c:v>43822.956944444442</c:v>
                </c:pt>
                <c:pt idx="60">
                  <c:v>43822.968055555553</c:v>
                </c:pt>
                <c:pt idx="61">
                  <c:v>43822.97152777778</c:v>
                </c:pt>
                <c:pt idx="62">
                  <c:v>43822.978472222225</c:v>
                </c:pt>
                <c:pt idx="63">
                  <c:v>43822.988888888889</c:v>
                </c:pt>
                <c:pt idx="64">
                  <c:v>43822.999305555553</c:v>
                </c:pt>
                <c:pt idx="65">
                  <c:v>43823.009722222225</c:v>
                </c:pt>
                <c:pt idx="66">
                  <c:v>43823.009722222225</c:v>
                </c:pt>
                <c:pt idx="67">
                  <c:v>43823.020138888889</c:v>
                </c:pt>
                <c:pt idx="68">
                  <c:v>43823.030555555553</c:v>
                </c:pt>
                <c:pt idx="69">
                  <c:v>43823.040972222225</c:v>
                </c:pt>
                <c:pt idx="70">
                  <c:v>43823.051388888889</c:v>
                </c:pt>
                <c:pt idx="71">
                  <c:v>43823.061805555553</c:v>
                </c:pt>
                <c:pt idx="72">
                  <c:v>43823.072222222225</c:v>
                </c:pt>
                <c:pt idx="73">
                  <c:v>43823.082638888889</c:v>
                </c:pt>
                <c:pt idx="74">
                  <c:v>43823.093055555553</c:v>
                </c:pt>
                <c:pt idx="75">
                  <c:v>43823.103472222225</c:v>
                </c:pt>
                <c:pt idx="76">
                  <c:v>43823.113888888889</c:v>
                </c:pt>
                <c:pt idx="77">
                  <c:v>43823.124305555553</c:v>
                </c:pt>
                <c:pt idx="78">
                  <c:v>43823.134722222225</c:v>
                </c:pt>
                <c:pt idx="79">
                  <c:v>43823.145138888889</c:v>
                </c:pt>
                <c:pt idx="80">
                  <c:v>43823.155555555553</c:v>
                </c:pt>
                <c:pt idx="81">
                  <c:v>43823.165972222225</c:v>
                </c:pt>
                <c:pt idx="82">
                  <c:v>43823.176388888889</c:v>
                </c:pt>
                <c:pt idx="83">
                  <c:v>43823.186805555553</c:v>
                </c:pt>
                <c:pt idx="84">
                  <c:v>43823.197222222225</c:v>
                </c:pt>
                <c:pt idx="85">
                  <c:v>43823.207638888889</c:v>
                </c:pt>
                <c:pt idx="86">
                  <c:v>43823.218055555553</c:v>
                </c:pt>
                <c:pt idx="87">
                  <c:v>43823.228472222225</c:v>
                </c:pt>
                <c:pt idx="88">
                  <c:v>43823.238888888889</c:v>
                </c:pt>
                <c:pt idx="89">
                  <c:v>43823.249305555553</c:v>
                </c:pt>
                <c:pt idx="90">
                  <c:v>43823.259722222225</c:v>
                </c:pt>
                <c:pt idx="91">
                  <c:v>43823.270138888889</c:v>
                </c:pt>
                <c:pt idx="92">
                  <c:v>43823.280555555553</c:v>
                </c:pt>
                <c:pt idx="93">
                  <c:v>43823.290972222225</c:v>
                </c:pt>
                <c:pt idx="94">
                  <c:v>43823.301388888889</c:v>
                </c:pt>
                <c:pt idx="95">
                  <c:v>43823.036805555559</c:v>
                </c:pt>
                <c:pt idx="96">
                  <c:v>43823.311805555553</c:v>
                </c:pt>
                <c:pt idx="97">
                  <c:v>43823.318055555559</c:v>
                </c:pt>
                <c:pt idx="98">
                  <c:v>43823.318055555559</c:v>
                </c:pt>
                <c:pt idx="99">
                  <c:v>43823.322222222225</c:v>
                </c:pt>
                <c:pt idx="100">
                  <c:v>43823.332638888889</c:v>
                </c:pt>
                <c:pt idx="101">
                  <c:v>43823.343055555553</c:v>
                </c:pt>
                <c:pt idx="102">
                  <c:v>43823.353472222225</c:v>
                </c:pt>
                <c:pt idx="103">
                  <c:v>43823.363888888889</c:v>
                </c:pt>
                <c:pt idx="104">
                  <c:v>43823.374305555553</c:v>
                </c:pt>
                <c:pt idx="105">
                  <c:v>43823.380555555559</c:v>
                </c:pt>
                <c:pt idx="106">
                  <c:v>43823.380555555559</c:v>
                </c:pt>
                <c:pt idx="107">
                  <c:v>43823.384722222225</c:v>
                </c:pt>
                <c:pt idx="108">
                  <c:v>43823.395138888889</c:v>
                </c:pt>
                <c:pt idx="109">
                  <c:v>43823.405555555553</c:v>
                </c:pt>
                <c:pt idx="110">
                  <c:v>43823.415972222225</c:v>
                </c:pt>
                <c:pt idx="111">
                  <c:v>43823.426388888889</c:v>
                </c:pt>
                <c:pt idx="112">
                  <c:v>43823.436805555553</c:v>
                </c:pt>
                <c:pt idx="113">
                  <c:v>43823.447222222225</c:v>
                </c:pt>
                <c:pt idx="114">
                  <c:v>43823.451388888891</c:v>
                </c:pt>
                <c:pt idx="115">
                  <c:v>43823.451388888891</c:v>
                </c:pt>
                <c:pt idx="116">
                  <c:v>43823.457638888889</c:v>
                </c:pt>
                <c:pt idx="117">
                  <c:v>43823.468055555553</c:v>
                </c:pt>
                <c:pt idx="118">
                  <c:v>43823.478472222225</c:v>
                </c:pt>
                <c:pt idx="119">
                  <c:v>43823.488888888889</c:v>
                </c:pt>
                <c:pt idx="120">
                  <c:v>43823.499305555553</c:v>
                </c:pt>
                <c:pt idx="121">
                  <c:v>43823.509722222225</c:v>
                </c:pt>
                <c:pt idx="122">
                  <c:v>43823.520138888889</c:v>
                </c:pt>
                <c:pt idx="123">
                  <c:v>43823.530555555553</c:v>
                </c:pt>
                <c:pt idx="124">
                  <c:v>43823.534722222219</c:v>
                </c:pt>
                <c:pt idx="125">
                  <c:v>43823.534722222219</c:v>
                </c:pt>
                <c:pt idx="126">
                  <c:v>43823.540972222225</c:v>
                </c:pt>
                <c:pt idx="127">
                  <c:v>43823.551388888889</c:v>
                </c:pt>
                <c:pt idx="128">
                  <c:v>43823.561805555553</c:v>
                </c:pt>
                <c:pt idx="129">
                  <c:v>43823.572222222225</c:v>
                </c:pt>
                <c:pt idx="130">
                  <c:v>43823.581944444442</c:v>
                </c:pt>
                <c:pt idx="131">
                  <c:v>43823.581944444442</c:v>
                </c:pt>
                <c:pt idx="132">
                  <c:v>43823.582638888889</c:v>
                </c:pt>
                <c:pt idx="133">
                  <c:v>43823.593055555553</c:v>
                </c:pt>
                <c:pt idx="134">
                  <c:v>43823.609722222223</c:v>
                </c:pt>
                <c:pt idx="135">
                  <c:v>43823.609722222223</c:v>
                </c:pt>
                <c:pt idx="136">
                  <c:v>43823.613888888889</c:v>
                </c:pt>
                <c:pt idx="137">
                  <c:v>43823.624305555553</c:v>
                </c:pt>
                <c:pt idx="138">
                  <c:v>43823.634722222225</c:v>
                </c:pt>
                <c:pt idx="139">
                  <c:v>43823.638888888891</c:v>
                </c:pt>
                <c:pt idx="140">
                  <c:v>43823.638888888891</c:v>
                </c:pt>
                <c:pt idx="141">
                  <c:v>43823.645138888889</c:v>
                </c:pt>
                <c:pt idx="142">
                  <c:v>43823.655555555553</c:v>
                </c:pt>
                <c:pt idx="143">
                  <c:v>43823.665972222225</c:v>
                </c:pt>
                <c:pt idx="144">
                  <c:v>43823.676388888889</c:v>
                </c:pt>
                <c:pt idx="145">
                  <c:v>43823.686805555553</c:v>
                </c:pt>
                <c:pt idx="146">
                  <c:v>43823.697222222225</c:v>
                </c:pt>
                <c:pt idx="147">
                  <c:v>43823.707638888889</c:v>
                </c:pt>
                <c:pt idx="148">
                  <c:v>43823.718055555553</c:v>
                </c:pt>
                <c:pt idx="149">
                  <c:v>43823.728472222225</c:v>
                </c:pt>
                <c:pt idx="150">
                  <c:v>43823.738888888889</c:v>
                </c:pt>
                <c:pt idx="151">
                  <c:v>43823.749305555553</c:v>
                </c:pt>
                <c:pt idx="152">
                  <c:v>43823.759722222225</c:v>
                </c:pt>
                <c:pt idx="153">
                  <c:v>43823.770138888889</c:v>
                </c:pt>
                <c:pt idx="154">
                  <c:v>43823.780555555553</c:v>
                </c:pt>
                <c:pt idx="155">
                  <c:v>43823.790972222225</c:v>
                </c:pt>
                <c:pt idx="156">
                  <c:v>43823.801388888889</c:v>
                </c:pt>
                <c:pt idx="157">
                  <c:v>43823.811805555553</c:v>
                </c:pt>
                <c:pt idx="158">
                  <c:v>43823.822222222225</c:v>
                </c:pt>
                <c:pt idx="159">
                  <c:v>43823.822916666664</c:v>
                </c:pt>
                <c:pt idx="160">
                  <c:v>43823.822916666664</c:v>
                </c:pt>
                <c:pt idx="161">
                  <c:v>43823.832638888889</c:v>
                </c:pt>
                <c:pt idx="162">
                  <c:v>43823.843055555553</c:v>
                </c:pt>
                <c:pt idx="163">
                  <c:v>43823.853472222225</c:v>
                </c:pt>
                <c:pt idx="164">
                  <c:v>43823.863888888889</c:v>
                </c:pt>
                <c:pt idx="165">
                  <c:v>43823.874305555553</c:v>
                </c:pt>
                <c:pt idx="166">
                  <c:v>43823.880555555559</c:v>
                </c:pt>
                <c:pt idx="167">
                  <c:v>43823.880555555559</c:v>
                </c:pt>
                <c:pt idx="168">
                  <c:v>43823.884722222225</c:v>
                </c:pt>
                <c:pt idx="169">
                  <c:v>43823.895138888889</c:v>
                </c:pt>
                <c:pt idx="170">
                  <c:v>43823.905555555553</c:v>
                </c:pt>
                <c:pt idx="171">
                  <c:v>43823.90902777778</c:v>
                </c:pt>
                <c:pt idx="172">
                  <c:v>43823.915972222225</c:v>
                </c:pt>
                <c:pt idx="173">
                  <c:v>43823.926388888889</c:v>
                </c:pt>
                <c:pt idx="174">
                  <c:v>43823.936805555553</c:v>
                </c:pt>
                <c:pt idx="175">
                  <c:v>43823.947222222225</c:v>
                </c:pt>
                <c:pt idx="176">
                  <c:v>43823.957638888889</c:v>
                </c:pt>
                <c:pt idx="177">
                  <c:v>43823.964583333334</c:v>
                </c:pt>
                <c:pt idx="178">
                  <c:v>43823.964583333334</c:v>
                </c:pt>
                <c:pt idx="179">
                  <c:v>43823.968055555553</c:v>
                </c:pt>
                <c:pt idx="180">
                  <c:v>43823.978472222225</c:v>
                </c:pt>
                <c:pt idx="181">
                  <c:v>43823.988888888889</c:v>
                </c:pt>
                <c:pt idx="182">
                  <c:v>43823.999305555553</c:v>
                </c:pt>
                <c:pt idx="183">
                  <c:v>43824.011805555558</c:v>
                </c:pt>
                <c:pt idx="184">
                  <c:v>43824.011805555558</c:v>
                </c:pt>
                <c:pt idx="185">
                  <c:v>43824.020138888889</c:v>
                </c:pt>
                <c:pt idx="186">
                  <c:v>43824.029861111114</c:v>
                </c:pt>
                <c:pt idx="187">
                  <c:v>43824.029861111114</c:v>
                </c:pt>
                <c:pt idx="188">
                  <c:v>43824.030555555553</c:v>
                </c:pt>
                <c:pt idx="189">
                  <c:v>43824.040972222225</c:v>
                </c:pt>
                <c:pt idx="190">
                  <c:v>43824.051388888889</c:v>
                </c:pt>
                <c:pt idx="191">
                  <c:v>43824.061805555553</c:v>
                </c:pt>
                <c:pt idx="192">
                  <c:v>43824.072222222225</c:v>
                </c:pt>
                <c:pt idx="193">
                  <c:v>43824.082638888889</c:v>
                </c:pt>
                <c:pt idx="194">
                  <c:v>43824.093055555553</c:v>
                </c:pt>
                <c:pt idx="195">
                  <c:v>43824.103472222225</c:v>
                </c:pt>
                <c:pt idx="196">
                  <c:v>43824.113888888889</c:v>
                </c:pt>
                <c:pt idx="197">
                  <c:v>43824.124305555553</c:v>
                </c:pt>
                <c:pt idx="198">
                  <c:v>43824.134722222225</c:v>
                </c:pt>
                <c:pt idx="199">
                  <c:v>43824.145138888889</c:v>
                </c:pt>
                <c:pt idx="200">
                  <c:v>43824.155555555553</c:v>
                </c:pt>
                <c:pt idx="201">
                  <c:v>43824.165972222225</c:v>
                </c:pt>
                <c:pt idx="202">
                  <c:v>43824.176388888889</c:v>
                </c:pt>
                <c:pt idx="203">
                  <c:v>43824.186805555553</c:v>
                </c:pt>
                <c:pt idx="204">
                  <c:v>43824.197222222225</c:v>
                </c:pt>
                <c:pt idx="205">
                  <c:v>43824.207638888889</c:v>
                </c:pt>
                <c:pt idx="206">
                  <c:v>43824.218055555553</c:v>
                </c:pt>
                <c:pt idx="207">
                  <c:v>43824.228472222225</c:v>
                </c:pt>
                <c:pt idx="208">
                  <c:v>43824.238888888889</c:v>
                </c:pt>
                <c:pt idx="209">
                  <c:v>43824.249305555553</c:v>
                </c:pt>
                <c:pt idx="210">
                  <c:v>43824.259722222225</c:v>
                </c:pt>
                <c:pt idx="211">
                  <c:v>43824.270138888889</c:v>
                </c:pt>
                <c:pt idx="212">
                  <c:v>43824.280555555553</c:v>
                </c:pt>
                <c:pt idx="213">
                  <c:v>43824.290972222225</c:v>
                </c:pt>
                <c:pt idx="214">
                  <c:v>43824.306250000001</c:v>
                </c:pt>
                <c:pt idx="215">
                  <c:v>43824.3125</c:v>
                </c:pt>
                <c:pt idx="216">
                  <c:v>43824.322916666664</c:v>
                </c:pt>
                <c:pt idx="217">
                  <c:v>43824.333333333336</c:v>
                </c:pt>
                <c:pt idx="218">
                  <c:v>43824.352083333331</c:v>
                </c:pt>
                <c:pt idx="219">
                  <c:v>43824.352083333331</c:v>
                </c:pt>
                <c:pt idx="220">
                  <c:v>43824.354166666664</c:v>
                </c:pt>
                <c:pt idx="221">
                  <c:v>43824.364583333336</c:v>
                </c:pt>
                <c:pt idx="222">
                  <c:v>43824.375</c:v>
                </c:pt>
                <c:pt idx="223">
                  <c:v>43824.385416666664</c:v>
                </c:pt>
                <c:pt idx="224">
                  <c:v>43824.395833333336</c:v>
                </c:pt>
                <c:pt idx="225">
                  <c:v>43824.40625</c:v>
                </c:pt>
                <c:pt idx="226">
                  <c:v>43824.416666666664</c:v>
                </c:pt>
                <c:pt idx="227">
                  <c:v>43824.427083333336</c:v>
                </c:pt>
                <c:pt idx="228">
                  <c:v>43824.4375</c:v>
                </c:pt>
                <c:pt idx="229">
                  <c:v>43824.447916666664</c:v>
                </c:pt>
                <c:pt idx="230">
                  <c:v>43824.458333333336</c:v>
                </c:pt>
                <c:pt idx="231">
                  <c:v>43824.46597222222</c:v>
                </c:pt>
                <c:pt idx="232">
                  <c:v>43824.46597222222</c:v>
                </c:pt>
                <c:pt idx="233">
                  <c:v>43824.46875</c:v>
                </c:pt>
                <c:pt idx="234">
                  <c:v>43824.479166666664</c:v>
                </c:pt>
                <c:pt idx="235">
                  <c:v>43824.489583333336</c:v>
                </c:pt>
                <c:pt idx="236">
                  <c:v>43824.5</c:v>
                </c:pt>
                <c:pt idx="237">
                  <c:v>43824.510416666664</c:v>
                </c:pt>
                <c:pt idx="238">
                  <c:v>43824.520833333336</c:v>
                </c:pt>
                <c:pt idx="239">
                  <c:v>43824.540277777778</c:v>
                </c:pt>
                <c:pt idx="240">
                  <c:v>43824.540972222225</c:v>
                </c:pt>
                <c:pt idx="241">
                  <c:v>43824.551388888889</c:v>
                </c:pt>
                <c:pt idx="242">
                  <c:v>43824.561111111114</c:v>
                </c:pt>
                <c:pt idx="243">
                  <c:v>43824.561805555553</c:v>
                </c:pt>
                <c:pt idx="244">
                  <c:v>43824.572222222225</c:v>
                </c:pt>
                <c:pt idx="245">
                  <c:v>43824.582638888889</c:v>
                </c:pt>
                <c:pt idx="246">
                  <c:v>43824.593055555553</c:v>
                </c:pt>
                <c:pt idx="247">
                  <c:v>43824.603472222225</c:v>
                </c:pt>
                <c:pt idx="248">
                  <c:v>43824.621527777781</c:v>
                </c:pt>
                <c:pt idx="249">
                  <c:v>43824.621527777781</c:v>
                </c:pt>
                <c:pt idx="250">
                  <c:v>43824.624305555553</c:v>
                </c:pt>
                <c:pt idx="251">
                  <c:v>43824.635416666664</c:v>
                </c:pt>
                <c:pt idx="252">
                  <c:v>43824.638194444444</c:v>
                </c:pt>
                <c:pt idx="253">
                  <c:v>43824.645833333336</c:v>
                </c:pt>
                <c:pt idx="254">
                  <c:v>43824.655555555553</c:v>
                </c:pt>
                <c:pt idx="255">
                  <c:v>43824.65902777778</c:v>
                </c:pt>
                <c:pt idx="256">
                  <c:v>43824.665972222225</c:v>
                </c:pt>
                <c:pt idx="257">
                  <c:v>43824.676388888889</c:v>
                </c:pt>
                <c:pt idx="258">
                  <c:v>43824.6875</c:v>
                </c:pt>
                <c:pt idx="259">
                  <c:v>43824.693055555559</c:v>
                </c:pt>
                <c:pt idx="260">
                  <c:v>43824.697916666664</c:v>
                </c:pt>
                <c:pt idx="261">
                  <c:v>43824.708333333336</c:v>
                </c:pt>
                <c:pt idx="262">
                  <c:v>43824.71875</c:v>
                </c:pt>
                <c:pt idx="263">
                  <c:v>43824.729166666664</c:v>
                </c:pt>
                <c:pt idx="264">
                  <c:v>43824.739583333336</c:v>
                </c:pt>
                <c:pt idx="265">
                  <c:v>43824.75</c:v>
                </c:pt>
                <c:pt idx="266">
                  <c:v>43824.756944444445</c:v>
                </c:pt>
                <c:pt idx="267">
                  <c:v>43824.760416666664</c:v>
                </c:pt>
                <c:pt idx="268">
                  <c:v>43824.770833333336</c:v>
                </c:pt>
                <c:pt idx="269">
                  <c:v>43824.78125</c:v>
                </c:pt>
                <c:pt idx="270">
                  <c:v>43824.799305555556</c:v>
                </c:pt>
                <c:pt idx="271">
                  <c:v>43824.799305555556</c:v>
                </c:pt>
                <c:pt idx="272">
                  <c:v>43824.802083333336</c:v>
                </c:pt>
                <c:pt idx="273">
                  <c:v>43824.8125</c:v>
                </c:pt>
                <c:pt idx="274">
                  <c:v>43824.822916666664</c:v>
                </c:pt>
                <c:pt idx="275">
                  <c:v>43824.833333333336</c:v>
                </c:pt>
                <c:pt idx="276">
                  <c:v>43824.84375</c:v>
                </c:pt>
                <c:pt idx="277">
                  <c:v>43824.844444444447</c:v>
                </c:pt>
                <c:pt idx="278">
                  <c:v>43824.844444444447</c:v>
                </c:pt>
                <c:pt idx="279">
                  <c:v>43824.854166666664</c:v>
                </c:pt>
                <c:pt idx="280">
                  <c:v>43824.864583333336</c:v>
                </c:pt>
                <c:pt idx="281">
                  <c:v>43824.875</c:v>
                </c:pt>
                <c:pt idx="282">
                  <c:v>43824.885416666664</c:v>
                </c:pt>
                <c:pt idx="283">
                  <c:v>43824.886111111111</c:v>
                </c:pt>
                <c:pt idx="284">
                  <c:v>43824.886111111111</c:v>
                </c:pt>
                <c:pt idx="285">
                  <c:v>43824.895833333336</c:v>
                </c:pt>
                <c:pt idx="286">
                  <c:v>43824.90625</c:v>
                </c:pt>
                <c:pt idx="287">
                  <c:v>43824.916666666664</c:v>
                </c:pt>
                <c:pt idx="288">
                  <c:v>43824.927083333336</c:v>
                </c:pt>
                <c:pt idx="289">
                  <c:v>43824.9375</c:v>
                </c:pt>
                <c:pt idx="290">
                  <c:v>43824.938194444447</c:v>
                </c:pt>
                <c:pt idx="291">
                  <c:v>43824.938194444447</c:v>
                </c:pt>
                <c:pt idx="292">
                  <c:v>43824.947916666664</c:v>
                </c:pt>
                <c:pt idx="293">
                  <c:v>43824.958333333336</c:v>
                </c:pt>
                <c:pt idx="294">
                  <c:v>43824.96875</c:v>
                </c:pt>
                <c:pt idx="295">
                  <c:v>43824.981944444444</c:v>
                </c:pt>
                <c:pt idx="296">
                  <c:v>43824.981944444444</c:v>
                </c:pt>
                <c:pt idx="297">
                  <c:v>43825.010416666664</c:v>
                </c:pt>
                <c:pt idx="298">
                  <c:v>43825.020833333336</c:v>
                </c:pt>
                <c:pt idx="299">
                  <c:v>43825.03125</c:v>
                </c:pt>
                <c:pt idx="300">
                  <c:v>43825.041666666664</c:v>
                </c:pt>
                <c:pt idx="301">
                  <c:v>43825.052083333336</c:v>
                </c:pt>
                <c:pt idx="302">
                  <c:v>43825.0625</c:v>
                </c:pt>
                <c:pt idx="303">
                  <c:v>43825.072916666664</c:v>
                </c:pt>
                <c:pt idx="304">
                  <c:v>43825.083333333336</c:v>
                </c:pt>
                <c:pt idx="305">
                  <c:v>43825.09375</c:v>
                </c:pt>
                <c:pt idx="306">
                  <c:v>43825.104166666664</c:v>
                </c:pt>
                <c:pt idx="307">
                  <c:v>43825.114583333336</c:v>
                </c:pt>
                <c:pt idx="308">
                  <c:v>43825.125</c:v>
                </c:pt>
                <c:pt idx="309">
                  <c:v>43825.135416666664</c:v>
                </c:pt>
                <c:pt idx="310">
                  <c:v>43825.145833333336</c:v>
                </c:pt>
                <c:pt idx="311">
                  <c:v>43825.15625</c:v>
                </c:pt>
                <c:pt idx="312">
                  <c:v>43825.166666666664</c:v>
                </c:pt>
                <c:pt idx="313">
                  <c:v>43825.177083333336</c:v>
                </c:pt>
                <c:pt idx="314">
                  <c:v>43825.1875</c:v>
                </c:pt>
                <c:pt idx="315">
                  <c:v>43825.197916666664</c:v>
                </c:pt>
                <c:pt idx="316">
                  <c:v>43825.208333333336</c:v>
                </c:pt>
                <c:pt idx="317">
                  <c:v>43825.21875</c:v>
                </c:pt>
                <c:pt idx="318">
                  <c:v>43825.229166666664</c:v>
                </c:pt>
                <c:pt idx="319">
                  <c:v>43825.239583333336</c:v>
                </c:pt>
                <c:pt idx="320">
                  <c:v>43825.25</c:v>
                </c:pt>
                <c:pt idx="321">
                  <c:v>43825.260416666664</c:v>
                </c:pt>
                <c:pt idx="322">
                  <c:v>43825.270833333336</c:v>
                </c:pt>
                <c:pt idx="323">
                  <c:v>43825.28125</c:v>
                </c:pt>
                <c:pt idx="324">
                  <c:v>43825.291666666664</c:v>
                </c:pt>
                <c:pt idx="325">
                  <c:v>43825.302083333336</c:v>
                </c:pt>
                <c:pt idx="326">
                  <c:v>43825.3125</c:v>
                </c:pt>
                <c:pt idx="327">
                  <c:v>43825.322916666664</c:v>
                </c:pt>
                <c:pt idx="328">
                  <c:v>43825.333333333336</c:v>
                </c:pt>
                <c:pt idx="329">
                  <c:v>43825.333333333336</c:v>
                </c:pt>
                <c:pt idx="330">
                  <c:v>43825.34375</c:v>
                </c:pt>
                <c:pt idx="331">
                  <c:v>43825.354166666664</c:v>
                </c:pt>
                <c:pt idx="332">
                  <c:v>43825.364583333336</c:v>
                </c:pt>
                <c:pt idx="333">
                  <c:v>43825.375</c:v>
                </c:pt>
                <c:pt idx="334">
                  <c:v>43825.385416666664</c:v>
                </c:pt>
                <c:pt idx="335">
                  <c:v>43825.395833333336</c:v>
                </c:pt>
                <c:pt idx="336">
                  <c:v>43825.40625</c:v>
                </c:pt>
                <c:pt idx="337">
                  <c:v>43825.416666666664</c:v>
                </c:pt>
                <c:pt idx="338">
                  <c:v>43825.427083333336</c:v>
                </c:pt>
                <c:pt idx="339">
                  <c:v>43825.435416666667</c:v>
                </c:pt>
                <c:pt idx="340">
                  <c:v>43825.435416666667</c:v>
                </c:pt>
                <c:pt idx="341">
                  <c:v>43825.4375</c:v>
                </c:pt>
                <c:pt idx="342">
                  <c:v>43825.447916666664</c:v>
                </c:pt>
                <c:pt idx="343">
                  <c:v>43825.458333333336</c:v>
                </c:pt>
                <c:pt idx="344">
                  <c:v>43825.470833333333</c:v>
                </c:pt>
                <c:pt idx="345">
                  <c:v>43825.470833333333</c:v>
                </c:pt>
                <c:pt idx="346">
                  <c:v>43825.479166666664</c:v>
                </c:pt>
                <c:pt idx="347">
                  <c:v>43825.489583333336</c:v>
                </c:pt>
                <c:pt idx="348">
                  <c:v>43825.5</c:v>
                </c:pt>
                <c:pt idx="349">
                  <c:v>43825.510416666664</c:v>
                </c:pt>
                <c:pt idx="350">
                  <c:v>43825.520833333336</c:v>
                </c:pt>
                <c:pt idx="351">
                  <c:v>43825.53125</c:v>
                </c:pt>
                <c:pt idx="352">
                  <c:v>43825.541666666664</c:v>
                </c:pt>
                <c:pt idx="353">
                  <c:v>43825.552083333336</c:v>
                </c:pt>
                <c:pt idx="354">
                  <c:v>43825.560416666667</c:v>
                </c:pt>
                <c:pt idx="355">
                  <c:v>43825.560416666667</c:v>
                </c:pt>
                <c:pt idx="356">
                  <c:v>43825.5625</c:v>
                </c:pt>
                <c:pt idx="357">
                  <c:v>43825.572916666664</c:v>
                </c:pt>
                <c:pt idx="358">
                  <c:v>43825.583333333336</c:v>
                </c:pt>
                <c:pt idx="359">
                  <c:v>43825.59375</c:v>
                </c:pt>
                <c:pt idx="360">
                  <c:v>43825.604166666664</c:v>
                </c:pt>
                <c:pt idx="361">
                  <c:v>43825.620833333334</c:v>
                </c:pt>
                <c:pt idx="362">
                  <c:v>43825.620833333334</c:v>
                </c:pt>
                <c:pt idx="363">
                  <c:v>43825.625</c:v>
                </c:pt>
                <c:pt idx="364">
                  <c:v>43825.635416666664</c:v>
                </c:pt>
                <c:pt idx="365">
                  <c:v>43825.635416666664</c:v>
                </c:pt>
                <c:pt idx="366">
                  <c:v>43825.635416666664</c:v>
                </c:pt>
                <c:pt idx="367">
                  <c:v>43825.645833333336</c:v>
                </c:pt>
                <c:pt idx="368">
                  <c:v>43825.65625</c:v>
                </c:pt>
                <c:pt idx="369">
                  <c:v>43825.676388888889</c:v>
                </c:pt>
                <c:pt idx="370">
                  <c:v>43825.676388888889</c:v>
                </c:pt>
                <c:pt idx="371">
                  <c:v>43825.686805555553</c:v>
                </c:pt>
                <c:pt idx="372">
                  <c:v>43825.697222222225</c:v>
                </c:pt>
                <c:pt idx="373">
                  <c:v>43825.707638888889</c:v>
                </c:pt>
                <c:pt idx="374">
                  <c:v>43825.718055555553</c:v>
                </c:pt>
                <c:pt idx="375">
                  <c:v>43825.728472222225</c:v>
                </c:pt>
                <c:pt idx="376">
                  <c:v>43825.738888888889</c:v>
                </c:pt>
                <c:pt idx="377">
                  <c:v>43825.749305555553</c:v>
                </c:pt>
                <c:pt idx="378">
                  <c:v>43825.759722222225</c:v>
                </c:pt>
                <c:pt idx="379">
                  <c:v>43825.770138888889</c:v>
                </c:pt>
                <c:pt idx="380">
                  <c:v>43825.780555555553</c:v>
                </c:pt>
                <c:pt idx="381">
                  <c:v>43825.790972222225</c:v>
                </c:pt>
                <c:pt idx="382">
                  <c:v>43825.8</c:v>
                </c:pt>
                <c:pt idx="383">
                  <c:v>43825.801388888889</c:v>
                </c:pt>
                <c:pt idx="384">
                  <c:v>43825.811805555553</c:v>
                </c:pt>
                <c:pt idx="385">
                  <c:v>43825.822222222225</c:v>
                </c:pt>
                <c:pt idx="386">
                  <c:v>43825.833333333336</c:v>
                </c:pt>
                <c:pt idx="387">
                  <c:v>43825.84097222222</c:v>
                </c:pt>
                <c:pt idx="388">
                  <c:v>43825.84375</c:v>
                </c:pt>
                <c:pt idx="389">
                  <c:v>43825.854166666664</c:v>
                </c:pt>
                <c:pt idx="390">
                  <c:v>43825.864583333336</c:v>
                </c:pt>
                <c:pt idx="391">
                  <c:v>43825.875</c:v>
                </c:pt>
                <c:pt idx="392">
                  <c:v>43825.885416666664</c:v>
                </c:pt>
                <c:pt idx="393">
                  <c:v>43825.888194444444</c:v>
                </c:pt>
                <c:pt idx="394">
                  <c:v>43825.902777777781</c:v>
                </c:pt>
                <c:pt idx="395">
                  <c:v>43825.90625</c:v>
                </c:pt>
                <c:pt idx="396">
                  <c:v>43825.916666666664</c:v>
                </c:pt>
                <c:pt idx="397">
                  <c:v>43825.927083333336</c:v>
                </c:pt>
                <c:pt idx="398">
                  <c:v>43825.9375</c:v>
                </c:pt>
                <c:pt idx="399">
                  <c:v>43825.947916666664</c:v>
                </c:pt>
                <c:pt idx="400">
                  <c:v>43825.958333333336</c:v>
                </c:pt>
                <c:pt idx="401">
                  <c:v>43825.96875</c:v>
                </c:pt>
                <c:pt idx="402">
                  <c:v>43825.979166666664</c:v>
                </c:pt>
                <c:pt idx="403">
                  <c:v>43825.989583333336</c:v>
                </c:pt>
                <c:pt idx="404">
                  <c:v>43826</c:v>
                </c:pt>
                <c:pt idx="405">
                  <c:v>43826.010416666664</c:v>
                </c:pt>
                <c:pt idx="406">
                  <c:v>43826.020833333336</c:v>
                </c:pt>
                <c:pt idx="407">
                  <c:v>43826.03125</c:v>
                </c:pt>
                <c:pt idx="408">
                  <c:v>43826.040277777778</c:v>
                </c:pt>
                <c:pt idx="409">
                  <c:v>43826.040277777778</c:v>
                </c:pt>
                <c:pt idx="410">
                  <c:v>43826.041666666664</c:v>
                </c:pt>
                <c:pt idx="411">
                  <c:v>43826.052083333336</c:v>
                </c:pt>
                <c:pt idx="412">
                  <c:v>43826.0625</c:v>
                </c:pt>
                <c:pt idx="413">
                  <c:v>43826.072916666664</c:v>
                </c:pt>
                <c:pt idx="414">
                  <c:v>43826.093055555553</c:v>
                </c:pt>
                <c:pt idx="415">
                  <c:v>43826.093055555553</c:v>
                </c:pt>
                <c:pt idx="416">
                  <c:v>43826.09375</c:v>
                </c:pt>
                <c:pt idx="417">
                  <c:v>43826.104861111111</c:v>
                </c:pt>
                <c:pt idx="418">
                  <c:v>43826.109722222223</c:v>
                </c:pt>
                <c:pt idx="419">
                  <c:v>43826.109722222223</c:v>
                </c:pt>
                <c:pt idx="420">
                  <c:v>43826.115277777775</c:v>
                </c:pt>
                <c:pt idx="421">
                  <c:v>43826.125694444447</c:v>
                </c:pt>
                <c:pt idx="422">
                  <c:v>43826.136111111111</c:v>
                </c:pt>
                <c:pt idx="423">
                  <c:v>43826.146527777775</c:v>
                </c:pt>
                <c:pt idx="424">
                  <c:v>43826.156944444447</c:v>
                </c:pt>
                <c:pt idx="425">
                  <c:v>43826.167361111111</c:v>
                </c:pt>
                <c:pt idx="426">
                  <c:v>43826.177777777775</c:v>
                </c:pt>
                <c:pt idx="427">
                  <c:v>43826.188194444447</c:v>
                </c:pt>
                <c:pt idx="428">
                  <c:v>43826.198611111111</c:v>
                </c:pt>
                <c:pt idx="429">
                  <c:v>43826.209027777775</c:v>
                </c:pt>
                <c:pt idx="430">
                  <c:v>43826.219444444447</c:v>
                </c:pt>
                <c:pt idx="431">
                  <c:v>43826.229861111111</c:v>
                </c:pt>
                <c:pt idx="432">
                  <c:v>43826.240277777775</c:v>
                </c:pt>
                <c:pt idx="433">
                  <c:v>43826.250694444447</c:v>
                </c:pt>
                <c:pt idx="434">
                  <c:v>43826.261111111111</c:v>
                </c:pt>
                <c:pt idx="435">
                  <c:v>43826.271527777775</c:v>
                </c:pt>
                <c:pt idx="436">
                  <c:v>43826.281944444447</c:v>
                </c:pt>
                <c:pt idx="437">
                  <c:v>43826.292361111111</c:v>
                </c:pt>
                <c:pt idx="438">
                  <c:v>43826.302777777775</c:v>
                </c:pt>
                <c:pt idx="439">
                  <c:v>43826.313194444447</c:v>
                </c:pt>
                <c:pt idx="440">
                  <c:v>43826.323611111111</c:v>
                </c:pt>
                <c:pt idx="441">
                  <c:v>43826.334027777775</c:v>
                </c:pt>
                <c:pt idx="442">
                  <c:v>43826.352777777778</c:v>
                </c:pt>
                <c:pt idx="443">
                  <c:v>43826.352777777778</c:v>
                </c:pt>
                <c:pt idx="444">
                  <c:v>43826.354166666664</c:v>
                </c:pt>
                <c:pt idx="445">
                  <c:v>43826.364583333336</c:v>
                </c:pt>
                <c:pt idx="446">
                  <c:v>43826.375</c:v>
                </c:pt>
                <c:pt idx="447">
                  <c:v>43826.385416666664</c:v>
                </c:pt>
                <c:pt idx="448">
                  <c:v>43826.395833333336</c:v>
                </c:pt>
                <c:pt idx="449">
                  <c:v>43826.40625</c:v>
                </c:pt>
                <c:pt idx="450">
                  <c:v>43826.416666666664</c:v>
                </c:pt>
                <c:pt idx="451">
                  <c:v>43826.427083333336</c:v>
                </c:pt>
                <c:pt idx="452">
                  <c:v>43826.431250000001</c:v>
                </c:pt>
                <c:pt idx="453">
                  <c:v>43826.4375</c:v>
                </c:pt>
                <c:pt idx="454">
                  <c:v>43826.447916666664</c:v>
                </c:pt>
                <c:pt idx="455">
                  <c:v>43826.458333333336</c:v>
                </c:pt>
                <c:pt idx="456">
                  <c:v>43826.46875</c:v>
                </c:pt>
                <c:pt idx="457">
                  <c:v>43826.479166666664</c:v>
                </c:pt>
                <c:pt idx="458">
                  <c:v>43826.484027777777</c:v>
                </c:pt>
                <c:pt idx="459">
                  <c:v>43826.489583333336</c:v>
                </c:pt>
                <c:pt idx="460">
                  <c:v>43826.5</c:v>
                </c:pt>
                <c:pt idx="461">
                  <c:v>43826.510416666664</c:v>
                </c:pt>
                <c:pt idx="462">
                  <c:v>43826.520833333336</c:v>
                </c:pt>
                <c:pt idx="463">
                  <c:v>43826.53125</c:v>
                </c:pt>
                <c:pt idx="464">
                  <c:v>43826.538194444445</c:v>
                </c:pt>
                <c:pt idx="465">
                  <c:v>43826.538194444445</c:v>
                </c:pt>
                <c:pt idx="466">
                  <c:v>43826.541666666664</c:v>
                </c:pt>
                <c:pt idx="467">
                  <c:v>43826.552083333336</c:v>
                </c:pt>
                <c:pt idx="468">
                  <c:v>43826.5625</c:v>
                </c:pt>
                <c:pt idx="469">
                  <c:v>43826.572916666664</c:v>
                </c:pt>
                <c:pt idx="470">
                  <c:v>43826.588194444441</c:v>
                </c:pt>
                <c:pt idx="471">
                  <c:v>43826.588194444441</c:v>
                </c:pt>
                <c:pt idx="472">
                  <c:v>43826.59375</c:v>
                </c:pt>
                <c:pt idx="473">
                  <c:v>43826.604166666664</c:v>
                </c:pt>
                <c:pt idx="474">
                  <c:v>43826.614583333336</c:v>
                </c:pt>
                <c:pt idx="475">
                  <c:v>43826.625</c:v>
                </c:pt>
                <c:pt idx="476">
                  <c:v>43826.625694444447</c:v>
                </c:pt>
                <c:pt idx="477">
                  <c:v>43826.625694444447</c:v>
                </c:pt>
                <c:pt idx="478">
                  <c:v>43826.635416666664</c:v>
                </c:pt>
                <c:pt idx="479">
                  <c:v>43826.645833333336</c:v>
                </c:pt>
                <c:pt idx="480">
                  <c:v>43826.65625</c:v>
                </c:pt>
                <c:pt idx="481">
                  <c:v>43826.666666666664</c:v>
                </c:pt>
                <c:pt idx="482">
                  <c:v>43826.677083333336</c:v>
                </c:pt>
                <c:pt idx="483">
                  <c:v>43826.688194444447</c:v>
                </c:pt>
                <c:pt idx="484">
                  <c:v>43826.690972222219</c:v>
                </c:pt>
                <c:pt idx="485">
                  <c:v>43826.690972222219</c:v>
                </c:pt>
                <c:pt idx="486">
                  <c:v>43826.698611111111</c:v>
                </c:pt>
                <c:pt idx="487">
                  <c:v>43826.709027777775</c:v>
                </c:pt>
                <c:pt idx="488">
                  <c:v>43826.719444444447</c:v>
                </c:pt>
                <c:pt idx="489">
                  <c:v>43826.729861111111</c:v>
                </c:pt>
                <c:pt idx="490">
                  <c:v>43826.740277777775</c:v>
                </c:pt>
                <c:pt idx="491">
                  <c:v>43826.750694444447</c:v>
                </c:pt>
                <c:pt idx="492">
                  <c:v>43826.761111111111</c:v>
                </c:pt>
                <c:pt idx="493">
                  <c:v>43826.780555555553</c:v>
                </c:pt>
                <c:pt idx="494">
                  <c:v>43826.780555555553</c:v>
                </c:pt>
                <c:pt idx="495">
                  <c:v>43826.781944444447</c:v>
                </c:pt>
                <c:pt idx="496">
                  <c:v>43826.792361111111</c:v>
                </c:pt>
                <c:pt idx="497">
                  <c:v>43826.802777777775</c:v>
                </c:pt>
                <c:pt idx="498">
                  <c:v>43826.806250000001</c:v>
                </c:pt>
                <c:pt idx="499">
                  <c:v>43826.806250000001</c:v>
                </c:pt>
                <c:pt idx="500">
                  <c:v>43826.813194444447</c:v>
                </c:pt>
                <c:pt idx="501">
                  <c:v>43826.823611111111</c:v>
                </c:pt>
                <c:pt idx="502">
                  <c:v>43826.834027777775</c:v>
                </c:pt>
                <c:pt idx="503">
                  <c:v>43826.850694444445</c:v>
                </c:pt>
                <c:pt idx="504">
                  <c:v>43826.850694444445</c:v>
                </c:pt>
                <c:pt idx="505">
                  <c:v>43826.854861111111</c:v>
                </c:pt>
                <c:pt idx="506">
                  <c:v>43826.865277777775</c:v>
                </c:pt>
                <c:pt idx="507">
                  <c:v>43826.875</c:v>
                </c:pt>
                <c:pt idx="508">
                  <c:v>43826.879861111112</c:v>
                </c:pt>
                <c:pt idx="509">
                  <c:v>43826.879861111112</c:v>
                </c:pt>
                <c:pt idx="510">
                  <c:v>43826.890277777777</c:v>
                </c:pt>
                <c:pt idx="511">
                  <c:v>43826.890277777777</c:v>
                </c:pt>
                <c:pt idx="512">
                  <c:v>43826.896527777775</c:v>
                </c:pt>
                <c:pt idx="513">
                  <c:v>43826.906944444447</c:v>
                </c:pt>
                <c:pt idx="514">
                  <c:v>43826.917361111111</c:v>
                </c:pt>
                <c:pt idx="515">
                  <c:v>43826.927777777775</c:v>
                </c:pt>
                <c:pt idx="516">
                  <c:v>43826.938194444447</c:v>
                </c:pt>
                <c:pt idx="517">
                  <c:v>43826.948611111111</c:v>
                </c:pt>
                <c:pt idx="518">
                  <c:v>43826.959027777775</c:v>
                </c:pt>
                <c:pt idx="519">
                  <c:v>43826.969444444447</c:v>
                </c:pt>
                <c:pt idx="520">
                  <c:v>43826.974999999999</c:v>
                </c:pt>
                <c:pt idx="521">
                  <c:v>43826.974999999999</c:v>
                </c:pt>
                <c:pt idx="522">
                  <c:v>43826.979861111111</c:v>
                </c:pt>
                <c:pt idx="523">
                  <c:v>43826.990277777775</c:v>
                </c:pt>
                <c:pt idx="524">
                  <c:v>43827.000694444447</c:v>
                </c:pt>
                <c:pt idx="525">
                  <c:v>43827.011111111111</c:v>
                </c:pt>
                <c:pt idx="526">
                  <c:v>43827.021527777775</c:v>
                </c:pt>
                <c:pt idx="527">
                  <c:v>43827.031944444447</c:v>
                </c:pt>
                <c:pt idx="528">
                  <c:v>43827.042361111111</c:v>
                </c:pt>
                <c:pt idx="529">
                  <c:v>43827.052777777775</c:v>
                </c:pt>
                <c:pt idx="530">
                  <c:v>43827.063194444447</c:v>
                </c:pt>
                <c:pt idx="531">
                  <c:v>43827.073611111111</c:v>
                </c:pt>
                <c:pt idx="532">
                  <c:v>43827.084027777775</c:v>
                </c:pt>
                <c:pt idx="533">
                  <c:v>43827.094444444447</c:v>
                </c:pt>
                <c:pt idx="534">
                  <c:v>43827.104166666664</c:v>
                </c:pt>
                <c:pt idx="535">
                  <c:v>43827.114583333336</c:v>
                </c:pt>
                <c:pt idx="536">
                  <c:v>43827.125</c:v>
                </c:pt>
                <c:pt idx="537">
                  <c:v>43827.135416666664</c:v>
                </c:pt>
                <c:pt idx="538">
                  <c:v>43827.145833333336</c:v>
                </c:pt>
                <c:pt idx="539">
                  <c:v>43827.15625</c:v>
                </c:pt>
                <c:pt idx="540">
                  <c:v>43827.175694444442</c:v>
                </c:pt>
                <c:pt idx="541">
                  <c:v>43827.175694444442</c:v>
                </c:pt>
                <c:pt idx="542">
                  <c:v>43827.177777777775</c:v>
                </c:pt>
                <c:pt idx="543">
                  <c:v>43827.188194444447</c:v>
                </c:pt>
                <c:pt idx="544">
                  <c:v>43827.198611111111</c:v>
                </c:pt>
                <c:pt idx="545">
                  <c:v>43827.209027777775</c:v>
                </c:pt>
                <c:pt idx="546">
                  <c:v>43827.219444444447</c:v>
                </c:pt>
                <c:pt idx="547">
                  <c:v>43827.229861111111</c:v>
                </c:pt>
                <c:pt idx="548">
                  <c:v>43827.240277777775</c:v>
                </c:pt>
                <c:pt idx="549">
                  <c:v>43827.250694444447</c:v>
                </c:pt>
                <c:pt idx="550">
                  <c:v>43827.261111111111</c:v>
                </c:pt>
                <c:pt idx="551">
                  <c:v>43827.271527777775</c:v>
                </c:pt>
                <c:pt idx="552">
                  <c:v>43827.281944444447</c:v>
                </c:pt>
                <c:pt idx="553">
                  <c:v>43827.292361111111</c:v>
                </c:pt>
                <c:pt idx="554">
                  <c:v>43827.302777777775</c:v>
                </c:pt>
                <c:pt idx="555">
                  <c:v>43827.313194444447</c:v>
                </c:pt>
                <c:pt idx="556">
                  <c:v>43827.323611111111</c:v>
                </c:pt>
                <c:pt idx="557">
                  <c:v>43827.339583333334</c:v>
                </c:pt>
                <c:pt idx="558">
                  <c:v>43827.339583333334</c:v>
                </c:pt>
                <c:pt idx="559">
                  <c:v>43827.34375</c:v>
                </c:pt>
                <c:pt idx="560">
                  <c:v>43827.354166666664</c:v>
                </c:pt>
                <c:pt idx="561">
                  <c:v>43827.369444444441</c:v>
                </c:pt>
                <c:pt idx="562">
                  <c:v>43827.369444444441</c:v>
                </c:pt>
                <c:pt idx="563">
                  <c:v>43827.375694444447</c:v>
                </c:pt>
                <c:pt idx="564">
                  <c:v>43827.386111111111</c:v>
                </c:pt>
                <c:pt idx="565">
                  <c:v>43827.396527777775</c:v>
                </c:pt>
                <c:pt idx="566">
                  <c:v>43827.406944444447</c:v>
                </c:pt>
                <c:pt idx="567">
                  <c:v>43827.417361111111</c:v>
                </c:pt>
                <c:pt idx="568">
                  <c:v>43827.427777777775</c:v>
                </c:pt>
                <c:pt idx="569">
                  <c:v>43827.438194444447</c:v>
                </c:pt>
                <c:pt idx="570">
                  <c:v>43827.450694444444</c:v>
                </c:pt>
                <c:pt idx="571">
                  <c:v>43827.450694444444</c:v>
                </c:pt>
                <c:pt idx="572">
                  <c:v>43827.459027777775</c:v>
                </c:pt>
                <c:pt idx="573">
                  <c:v>43827.469444444447</c:v>
                </c:pt>
                <c:pt idx="574">
                  <c:v>43827.479861111111</c:v>
                </c:pt>
                <c:pt idx="575">
                  <c:v>43827.490277777775</c:v>
                </c:pt>
                <c:pt idx="576">
                  <c:v>43827.500694444447</c:v>
                </c:pt>
                <c:pt idx="577">
                  <c:v>43827.511111111111</c:v>
                </c:pt>
                <c:pt idx="578">
                  <c:v>43827.511111111111</c:v>
                </c:pt>
                <c:pt idx="579">
                  <c:v>43827.521527777775</c:v>
                </c:pt>
                <c:pt idx="580">
                  <c:v>43827.531944444447</c:v>
                </c:pt>
                <c:pt idx="581">
                  <c:v>43827.542361111111</c:v>
                </c:pt>
                <c:pt idx="582">
                  <c:v>43827.552777777775</c:v>
                </c:pt>
                <c:pt idx="583">
                  <c:v>43827.563194444447</c:v>
                </c:pt>
                <c:pt idx="584">
                  <c:v>43827.573611111111</c:v>
                </c:pt>
                <c:pt idx="585">
                  <c:v>43827.584027777775</c:v>
                </c:pt>
                <c:pt idx="586">
                  <c:v>43827.594444444447</c:v>
                </c:pt>
                <c:pt idx="587">
                  <c:v>43827.606249999997</c:v>
                </c:pt>
                <c:pt idx="588">
                  <c:v>43827.615277777775</c:v>
                </c:pt>
                <c:pt idx="589">
                  <c:v>43827.625694444447</c:v>
                </c:pt>
                <c:pt idx="590">
                  <c:v>43827.631249999999</c:v>
                </c:pt>
                <c:pt idx="591">
                  <c:v>43827.631249999999</c:v>
                </c:pt>
                <c:pt idx="592">
                  <c:v>43827.636111111111</c:v>
                </c:pt>
                <c:pt idx="593">
                  <c:v>43827.646527777775</c:v>
                </c:pt>
                <c:pt idx="594">
                  <c:v>43827.656944444447</c:v>
                </c:pt>
                <c:pt idx="595">
                  <c:v>43827.667361111111</c:v>
                </c:pt>
                <c:pt idx="596">
                  <c:v>43827.668749999997</c:v>
                </c:pt>
                <c:pt idx="597">
                  <c:v>43827.677777777775</c:v>
                </c:pt>
                <c:pt idx="598">
                  <c:v>43827.688194444447</c:v>
                </c:pt>
                <c:pt idx="599">
                  <c:v>43827.702777777777</c:v>
                </c:pt>
                <c:pt idx="600">
                  <c:v>43827.709027777775</c:v>
                </c:pt>
                <c:pt idx="601">
                  <c:v>43827.719444444447</c:v>
                </c:pt>
                <c:pt idx="602">
                  <c:v>43827.729861111111</c:v>
                </c:pt>
                <c:pt idx="603">
                  <c:v>43827.740277777775</c:v>
                </c:pt>
                <c:pt idx="604">
                  <c:v>43827.750694444447</c:v>
                </c:pt>
                <c:pt idx="605">
                  <c:v>43827.761111111111</c:v>
                </c:pt>
                <c:pt idx="606">
                  <c:v>43827.771527777775</c:v>
                </c:pt>
                <c:pt idx="607">
                  <c:v>43827.781944444447</c:v>
                </c:pt>
                <c:pt idx="608">
                  <c:v>43827.79791666667</c:v>
                </c:pt>
                <c:pt idx="609">
                  <c:v>43827.79791666667</c:v>
                </c:pt>
                <c:pt idx="610">
                  <c:v>43827.802777777775</c:v>
                </c:pt>
                <c:pt idx="611">
                  <c:v>43827.813194444447</c:v>
                </c:pt>
                <c:pt idx="612">
                  <c:v>43827.823611111111</c:v>
                </c:pt>
                <c:pt idx="613">
                  <c:v>43827.834027777775</c:v>
                </c:pt>
                <c:pt idx="614">
                  <c:v>43827.844444444447</c:v>
                </c:pt>
                <c:pt idx="615">
                  <c:v>43827.852777777778</c:v>
                </c:pt>
                <c:pt idx="616">
                  <c:v>43827.852777777778</c:v>
                </c:pt>
              </c:numCache>
            </c:numRef>
          </c:xVal>
          <c:yVal>
            <c:numRef>
              <c:f>'12-23 PZI &amp; Lantus'!$E$4:$E$620</c:f>
              <c:numCache>
                <c:formatCode>General</c:formatCode>
                <c:ptCount val="617"/>
                <c:pt idx="1">
                  <c:v>375</c:v>
                </c:pt>
                <c:pt idx="4">
                  <c:v>373</c:v>
                </c:pt>
                <c:pt idx="5">
                  <c:v>351</c:v>
                </c:pt>
                <c:pt idx="6">
                  <c:v>338</c:v>
                </c:pt>
                <c:pt idx="7">
                  <c:v>345</c:v>
                </c:pt>
                <c:pt idx="8">
                  <c:v>351</c:v>
                </c:pt>
                <c:pt idx="9">
                  <c:v>343</c:v>
                </c:pt>
                <c:pt idx="12">
                  <c:v>330</c:v>
                </c:pt>
                <c:pt idx="15">
                  <c:v>315</c:v>
                </c:pt>
                <c:pt idx="16">
                  <c:v>298</c:v>
                </c:pt>
                <c:pt idx="17">
                  <c:v>281</c:v>
                </c:pt>
                <c:pt idx="18">
                  <c:v>284</c:v>
                </c:pt>
                <c:pt idx="19">
                  <c:v>291</c:v>
                </c:pt>
                <c:pt idx="22">
                  <c:v>272</c:v>
                </c:pt>
                <c:pt idx="23">
                  <c:v>270</c:v>
                </c:pt>
                <c:pt idx="24">
                  <c:v>283</c:v>
                </c:pt>
                <c:pt idx="25">
                  <c:v>293</c:v>
                </c:pt>
                <c:pt idx="26">
                  <c:v>317</c:v>
                </c:pt>
                <c:pt idx="29">
                  <c:v>349</c:v>
                </c:pt>
                <c:pt idx="30">
                  <c:v>367</c:v>
                </c:pt>
                <c:pt idx="31">
                  <c:v>385</c:v>
                </c:pt>
                <c:pt idx="32">
                  <c:v>408</c:v>
                </c:pt>
                <c:pt idx="33">
                  <c:v>418</c:v>
                </c:pt>
                <c:pt idx="40">
                  <c:v>423</c:v>
                </c:pt>
                <c:pt idx="41">
                  <c:v>435</c:v>
                </c:pt>
                <c:pt idx="42">
                  <c:v>427</c:v>
                </c:pt>
                <c:pt idx="43">
                  <c:v>420</c:v>
                </c:pt>
                <c:pt idx="44">
                  <c:v>417</c:v>
                </c:pt>
                <c:pt idx="47">
                  <c:v>423</c:v>
                </c:pt>
                <c:pt idx="48">
                  <c:v>409</c:v>
                </c:pt>
                <c:pt idx="49">
                  <c:v>380</c:v>
                </c:pt>
                <c:pt idx="50">
                  <c:v>357</c:v>
                </c:pt>
                <c:pt idx="51">
                  <c:v>342</c:v>
                </c:pt>
                <c:pt idx="54">
                  <c:v>332</c:v>
                </c:pt>
                <c:pt idx="55">
                  <c:v>329</c:v>
                </c:pt>
                <c:pt idx="56">
                  <c:v>310</c:v>
                </c:pt>
                <c:pt idx="57">
                  <c:v>286</c:v>
                </c:pt>
                <c:pt idx="58">
                  <c:v>268</c:v>
                </c:pt>
                <c:pt idx="59">
                  <c:v>257</c:v>
                </c:pt>
                <c:pt idx="60">
                  <c:v>243</c:v>
                </c:pt>
                <c:pt idx="62">
                  <c:v>228</c:v>
                </c:pt>
                <c:pt idx="63">
                  <c:v>216</c:v>
                </c:pt>
                <c:pt idx="64">
                  <c:v>207</c:v>
                </c:pt>
                <c:pt idx="66">
                  <c:v>203</c:v>
                </c:pt>
                <c:pt idx="67">
                  <c:v>197</c:v>
                </c:pt>
                <c:pt idx="68">
                  <c:v>194</c:v>
                </c:pt>
                <c:pt idx="69">
                  <c:v>187</c:v>
                </c:pt>
                <c:pt idx="70">
                  <c:v>172</c:v>
                </c:pt>
                <c:pt idx="71">
                  <c:v>163</c:v>
                </c:pt>
                <c:pt idx="72">
                  <c:v>165</c:v>
                </c:pt>
                <c:pt idx="73">
                  <c:v>167</c:v>
                </c:pt>
                <c:pt idx="74">
                  <c:v>174</c:v>
                </c:pt>
                <c:pt idx="75">
                  <c:v>195</c:v>
                </c:pt>
                <c:pt idx="76">
                  <c:v>216</c:v>
                </c:pt>
                <c:pt idx="77">
                  <c:v>228</c:v>
                </c:pt>
                <c:pt idx="78">
                  <c:v>250</c:v>
                </c:pt>
                <c:pt idx="79">
                  <c:v>276</c:v>
                </c:pt>
                <c:pt idx="80">
                  <c:v>296</c:v>
                </c:pt>
                <c:pt idx="81">
                  <c:v>319</c:v>
                </c:pt>
                <c:pt idx="82">
                  <c:v>342</c:v>
                </c:pt>
                <c:pt idx="83">
                  <c:v>347</c:v>
                </c:pt>
                <c:pt idx="84">
                  <c:v>355</c:v>
                </c:pt>
                <c:pt idx="85">
                  <c:v>369</c:v>
                </c:pt>
                <c:pt idx="86">
                  <c:v>368</c:v>
                </c:pt>
                <c:pt idx="87">
                  <c:v>376</c:v>
                </c:pt>
                <c:pt idx="88">
                  <c:v>397</c:v>
                </c:pt>
                <c:pt idx="89">
                  <c:v>414</c:v>
                </c:pt>
                <c:pt idx="90">
                  <c:v>439</c:v>
                </c:pt>
                <c:pt idx="91">
                  <c:v>447</c:v>
                </c:pt>
                <c:pt idx="92">
                  <c:v>436</c:v>
                </c:pt>
                <c:pt idx="93">
                  <c:v>438</c:v>
                </c:pt>
                <c:pt idx="94">
                  <c:v>439</c:v>
                </c:pt>
                <c:pt idx="96">
                  <c:v>465</c:v>
                </c:pt>
                <c:pt idx="99">
                  <c:v>479</c:v>
                </c:pt>
                <c:pt idx="100">
                  <c:v>492</c:v>
                </c:pt>
                <c:pt idx="101">
                  <c:v>500</c:v>
                </c:pt>
                <c:pt idx="102">
                  <c:v>500</c:v>
                </c:pt>
                <c:pt idx="103">
                  <c:v>486</c:v>
                </c:pt>
                <c:pt idx="104">
                  <c:v>449</c:v>
                </c:pt>
                <c:pt idx="107">
                  <c:v>408</c:v>
                </c:pt>
                <c:pt idx="108">
                  <c:v>375</c:v>
                </c:pt>
                <c:pt idx="109">
                  <c:v>349</c:v>
                </c:pt>
                <c:pt idx="110">
                  <c:v>326</c:v>
                </c:pt>
                <c:pt idx="111">
                  <c:v>315</c:v>
                </c:pt>
                <c:pt idx="112">
                  <c:v>322</c:v>
                </c:pt>
                <c:pt idx="113">
                  <c:v>310</c:v>
                </c:pt>
                <c:pt idx="116">
                  <c:v>284</c:v>
                </c:pt>
                <c:pt idx="117">
                  <c:v>276</c:v>
                </c:pt>
                <c:pt idx="118">
                  <c:v>280</c:v>
                </c:pt>
                <c:pt idx="119">
                  <c:v>270</c:v>
                </c:pt>
                <c:pt idx="120">
                  <c:v>262</c:v>
                </c:pt>
                <c:pt idx="121">
                  <c:v>263</c:v>
                </c:pt>
                <c:pt idx="122">
                  <c:v>265</c:v>
                </c:pt>
                <c:pt idx="123">
                  <c:v>269</c:v>
                </c:pt>
                <c:pt idx="126">
                  <c:v>280</c:v>
                </c:pt>
                <c:pt idx="127">
                  <c:v>287</c:v>
                </c:pt>
                <c:pt idx="128">
                  <c:v>288</c:v>
                </c:pt>
                <c:pt idx="129">
                  <c:v>294</c:v>
                </c:pt>
                <c:pt idx="132">
                  <c:v>312</c:v>
                </c:pt>
                <c:pt idx="133">
                  <c:v>322</c:v>
                </c:pt>
                <c:pt idx="136">
                  <c:v>354</c:v>
                </c:pt>
                <c:pt idx="137">
                  <c:v>370</c:v>
                </c:pt>
                <c:pt idx="138">
                  <c:v>394</c:v>
                </c:pt>
                <c:pt idx="141">
                  <c:v>411</c:v>
                </c:pt>
                <c:pt idx="142">
                  <c:v>421</c:v>
                </c:pt>
                <c:pt idx="143">
                  <c:v>431</c:v>
                </c:pt>
                <c:pt idx="144">
                  <c:v>420</c:v>
                </c:pt>
                <c:pt idx="145">
                  <c:v>416</c:v>
                </c:pt>
                <c:pt idx="146">
                  <c:v>414</c:v>
                </c:pt>
                <c:pt idx="147">
                  <c:v>406</c:v>
                </c:pt>
                <c:pt idx="148">
                  <c:v>405</c:v>
                </c:pt>
                <c:pt idx="149">
                  <c:v>400</c:v>
                </c:pt>
                <c:pt idx="150">
                  <c:v>393</c:v>
                </c:pt>
                <c:pt idx="151">
                  <c:v>386</c:v>
                </c:pt>
                <c:pt idx="152">
                  <c:v>383</c:v>
                </c:pt>
                <c:pt idx="153">
                  <c:v>374</c:v>
                </c:pt>
                <c:pt idx="154">
                  <c:v>357</c:v>
                </c:pt>
                <c:pt idx="155">
                  <c:v>351</c:v>
                </c:pt>
                <c:pt idx="156">
                  <c:v>362</c:v>
                </c:pt>
                <c:pt idx="157">
                  <c:v>361</c:v>
                </c:pt>
                <c:pt idx="158">
                  <c:v>322</c:v>
                </c:pt>
                <c:pt idx="161">
                  <c:v>316</c:v>
                </c:pt>
                <c:pt idx="162">
                  <c:v>303</c:v>
                </c:pt>
                <c:pt idx="163">
                  <c:v>283</c:v>
                </c:pt>
                <c:pt idx="164">
                  <c:v>269</c:v>
                </c:pt>
                <c:pt idx="165">
                  <c:v>257</c:v>
                </c:pt>
                <c:pt idx="168">
                  <c:v>249</c:v>
                </c:pt>
                <c:pt idx="169">
                  <c:v>244</c:v>
                </c:pt>
                <c:pt idx="170">
                  <c:v>239</c:v>
                </c:pt>
                <c:pt idx="172">
                  <c:v>239</c:v>
                </c:pt>
                <c:pt idx="173">
                  <c:v>239</c:v>
                </c:pt>
                <c:pt idx="174">
                  <c:v>236</c:v>
                </c:pt>
                <c:pt idx="175">
                  <c:v>240</c:v>
                </c:pt>
                <c:pt idx="176">
                  <c:v>246</c:v>
                </c:pt>
                <c:pt idx="179">
                  <c:v>250</c:v>
                </c:pt>
                <c:pt idx="180">
                  <c:v>252</c:v>
                </c:pt>
                <c:pt idx="181">
                  <c:v>254</c:v>
                </c:pt>
                <c:pt idx="182">
                  <c:v>259</c:v>
                </c:pt>
                <c:pt idx="185">
                  <c:v>266</c:v>
                </c:pt>
                <c:pt idx="188">
                  <c:v>270</c:v>
                </c:pt>
                <c:pt idx="189">
                  <c:v>286</c:v>
                </c:pt>
                <c:pt idx="190">
                  <c:v>293</c:v>
                </c:pt>
                <c:pt idx="191">
                  <c:v>285</c:v>
                </c:pt>
                <c:pt idx="192">
                  <c:v>294</c:v>
                </c:pt>
                <c:pt idx="193">
                  <c:v>296</c:v>
                </c:pt>
                <c:pt idx="194">
                  <c:v>285</c:v>
                </c:pt>
                <c:pt idx="195">
                  <c:v>280</c:v>
                </c:pt>
                <c:pt idx="196">
                  <c:v>270</c:v>
                </c:pt>
                <c:pt idx="197">
                  <c:v>261</c:v>
                </c:pt>
                <c:pt idx="198">
                  <c:v>255</c:v>
                </c:pt>
                <c:pt idx="199">
                  <c:v>248</c:v>
                </c:pt>
                <c:pt idx="200">
                  <c:v>239</c:v>
                </c:pt>
                <c:pt idx="201">
                  <c:v>225</c:v>
                </c:pt>
                <c:pt idx="202">
                  <c:v>212</c:v>
                </c:pt>
                <c:pt idx="203">
                  <c:v>205</c:v>
                </c:pt>
                <c:pt idx="204">
                  <c:v>195</c:v>
                </c:pt>
                <c:pt idx="205">
                  <c:v>185</c:v>
                </c:pt>
                <c:pt idx="206">
                  <c:v>186</c:v>
                </c:pt>
                <c:pt idx="207">
                  <c:v>193</c:v>
                </c:pt>
                <c:pt idx="208">
                  <c:v>198</c:v>
                </c:pt>
                <c:pt idx="209">
                  <c:v>204</c:v>
                </c:pt>
                <c:pt idx="210">
                  <c:v>209</c:v>
                </c:pt>
                <c:pt idx="211">
                  <c:v>212</c:v>
                </c:pt>
                <c:pt idx="212">
                  <c:v>218</c:v>
                </c:pt>
                <c:pt idx="213">
                  <c:v>222</c:v>
                </c:pt>
                <c:pt idx="215">
                  <c:v>249</c:v>
                </c:pt>
                <c:pt idx="216">
                  <c:v>266</c:v>
                </c:pt>
                <c:pt idx="217">
                  <c:v>273</c:v>
                </c:pt>
                <c:pt idx="220">
                  <c:v>298</c:v>
                </c:pt>
                <c:pt idx="221">
                  <c:v>307</c:v>
                </c:pt>
                <c:pt idx="222">
                  <c:v>302</c:v>
                </c:pt>
                <c:pt idx="223">
                  <c:v>299</c:v>
                </c:pt>
                <c:pt idx="224">
                  <c:v>300</c:v>
                </c:pt>
                <c:pt idx="225">
                  <c:v>296</c:v>
                </c:pt>
                <c:pt idx="226">
                  <c:v>286</c:v>
                </c:pt>
                <c:pt idx="227">
                  <c:v>276</c:v>
                </c:pt>
                <c:pt idx="228">
                  <c:v>277</c:v>
                </c:pt>
                <c:pt idx="229">
                  <c:v>281</c:v>
                </c:pt>
                <c:pt idx="230">
                  <c:v>284</c:v>
                </c:pt>
                <c:pt idx="233">
                  <c:v>290</c:v>
                </c:pt>
                <c:pt idx="234">
                  <c:v>277</c:v>
                </c:pt>
                <c:pt idx="235">
                  <c:v>260</c:v>
                </c:pt>
                <c:pt idx="236">
                  <c:v>265</c:v>
                </c:pt>
                <c:pt idx="237">
                  <c:v>264</c:v>
                </c:pt>
                <c:pt idx="238">
                  <c:v>247</c:v>
                </c:pt>
                <c:pt idx="240">
                  <c:v>215</c:v>
                </c:pt>
                <c:pt idx="241">
                  <c:v>195</c:v>
                </c:pt>
                <c:pt idx="243">
                  <c:v>172</c:v>
                </c:pt>
                <c:pt idx="244">
                  <c:v>149</c:v>
                </c:pt>
                <c:pt idx="245">
                  <c:v>127</c:v>
                </c:pt>
                <c:pt idx="246">
                  <c:v>111</c:v>
                </c:pt>
                <c:pt idx="247">
                  <c:v>98</c:v>
                </c:pt>
                <c:pt idx="250">
                  <c:v>79</c:v>
                </c:pt>
                <c:pt idx="251">
                  <c:v>84</c:v>
                </c:pt>
                <c:pt idx="253">
                  <c:v>84</c:v>
                </c:pt>
                <c:pt idx="254">
                  <c:v>83</c:v>
                </c:pt>
                <c:pt idx="256">
                  <c:v>85</c:v>
                </c:pt>
                <c:pt idx="257">
                  <c:v>89</c:v>
                </c:pt>
                <c:pt idx="258">
                  <c:v>98</c:v>
                </c:pt>
                <c:pt idx="260">
                  <c:v>108</c:v>
                </c:pt>
                <c:pt idx="261">
                  <c:v>119</c:v>
                </c:pt>
                <c:pt idx="262">
                  <c:v>126</c:v>
                </c:pt>
                <c:pt idx="263">
                  <c:v>140</c:v>
                </c:pt>
                <c:pt idx="264">
                  <c:v>164</c:v>
                </c:pt>
                <c:pt idx="265">
                  <c:v>186</c:v>
                </c:pt>
                <c:pt idx="267">
                  <c:v>211</c:v>
                </c:pt>
                <c:pt idx="268">
                  <c:v>233</c:v>
                </c:pt>
                <c:pt idx="269">
                  <c:v>248</c:v>
                </c:pt>
                <c:pt idx="272">
                  <c:v>297</c:v>
                </c:pt>
                <c:pt idx="273">
                  <c:v>325</c:v>
                </c:pt>
                <c:pt idx="274">
                  <c:v>343</c:v>
                </c:pt>
                <c:pt idx="275">
                  <c:v>354</c:v>
                </c:pt>
                <c:pt idx="276">
                  <c:v>373</c:v>
                </c:pt>
                <c:pt idx="279">
                  <c:v>385</c:v>
                </c:pt>
                <c:pt idx="280">
                  <c:v>391</c:v>
                </c:pt>
                <c:pt idx="281">
                  <c:v>412</c:v>
                </c:pt>
                <c:pt idx="282">
                  <c:v>407</c:v>
                </c:pt>
                <c:pt idx="285">
                  <c:v>378</c:v>
                </c:pt>
                <c:pt idx="286">
                  <c:v>380</c:v>
                </c:pt>
                <c:pt idx="287">
                  <c:v>395</c:v>
                </c:pt>
                <c:pt idx="288">
                  <c:v>376</c:v>
                </c:pt>
                <c:pt idx="289">
                  <c:v>364</c:v>
                </c:pt>
                <c:pt idx="292">
                  <c:v>345</c:v>
                </c:pt>
                <c:pt idx="293">
                  <c:v>316</c:v>
                </c:pt>
                <c:pt idx="294">
                  <c:v>300</c:v>
                </c:pt>
                <c:pt idx="297">
                  <c:v>230</c:v>
                </c:pt>
                <c:pt idx="298">
                  <c:v>215</c:v>
                </c:pt>
                <c:pt idx="299">
                  <c:v>202</c:v>
                </c:pt>
                <c:pt idx="300">
                  <c:v>191</c:v>
                </c:pt>
                <c:pt idx="301">
                  <c:v>189</c:v>
                </c:pt>
                <c:pt idx="302">
                  <c:v>182</c:v>
                </c:pt>
                <c:pt idx="303">
                  <c:v>171</c:v>
                </c:pt>
                <c:pt idx="304">
                  <c:v>164</c:v>
                </c:pt>
                <c:pt idx="305">
                  <c:v>162</c:v>
                </c:pt>
                <c:pt idx="306">
                  <c:v>161</c:v>
                </c:pt>
                <c:pt idx="307">
                  <c:v>161</c:v>
                </c:pt>
                <c:pt idx="308">
                  <c:v>165</c:v>
                </c:pt>
                <c:pt idx="309">
                  <c:v>168</c:v>
                </c:pt>
                <c:pt idx="310">
                  <c:v>171</c:v>
                </c:pt>
                <c:pt idx="311">
                  <c:v>178</c:v>
                </c:pt>
                <c:pt idx="312">
                  <c:v>196</c:v>
                </c:pt>
                <c:pt idx="313">
                  <c:v>225</c:v>
                </c:pt>
                <c:pt idx="314">
                  <c:v>249</c:v>
                </c:pt>
                <c:pt idx="315">
                  <c:v>264</c:v>
                </c:pt>
                <c:pt idx="316">
                  <c:v>274</c:v>
                </c:pt>
                <c:pt idx="317">
                  <c:v>281</c:v>
                </c:pt>
                <c:pt idx="318">
                  <c:v>299</c:v>
                </c:pt>
                <c:pt idx="319">
                  <c:v>329</c:v>
                </c:pt>
                <c:pt idx="320">
                  <c:v>355</c:v>
                </c:pt>
                <c:pt idx="321">
                  <c:v>373</c:v>
                </c:pt>
                <c:pt idx="322">
                  <c:v>392</c:v>
                </c:pt>
                <c:pt idx="323">
                  <c:v>415</c:v>
                </c:pt>
                <c:pt idx="324">
                  <c:v>428</c:v>
                </c:pt>
                <c:pt idx="325">
                  <c:v>443</c:v>
                </c:pt>
                <c:pt idx="326">
                  <c:v>451</c:v>
                </c:pt>
                <c:pt idx="327">
                  <c:v>451</c:v>
                </c:pt>
                <c:pt idx="330">
                  <c:v>461</c:v>
                </c:pt>
                <c:pt idx="331">
                  <c:v>470</c:v>
                </c:pt>
                <c:pt idx="332">
                  <c:v>479</c:v>
                </c:pt>
                <c:pt idx="333">
                  <c:v>478</c:v>
                </c:pt>
                <c:pt idx="334">
                  <c:v>451</c:v>
                </c:pt>
                <c:pt idx="335">
                  <c:v>437</c:v>
                </c:pt>
                <c:pt idx="336">
                  <c:v>422</c:v>
                </c:pt>
                <c:pt idx="337">
                  <c:v>403</c:v>
                </c:pt>
                <c:pt idx="338">
                  <c:v>381</c:v>
                </c:pt>
                <c:pt idx="341">
                  <c:v>366</c:v>
                </c:pt>
                <c:pt idx="342">
                  <c:v>360</c:v>
                </c:pt>
                <c:pt idx="343">
                  <c:v>356</c:v>
                </c:pt>
                <c:pt idx="346">
                  <c:v>342</c:v>
                </c:pt>
                <c:pt idx="347">
                  <c:v>343</c:v>
                </c:pt>
                <c:pt idx="348">
                  <c:v>342</c:v>
                </c:pt>
                <c:pt idx="349">
                  <c:v>330</c:v>
                </c:pt>
                <c:pt idx="350">
                  <c:v>322</c:v>
                </c:pt>
                <c:pt idx="351">
                  <c:v>331</c:v>
                </c:pt>
                <c:pt idx="352">
                  <c:v>334</c:v>
                </c:pt>
                <c:pt idx="353">
                  <c:v>310</c:v>
                </c:pt>
                <c:pt idx="356">
                  <c:v>309</c:v>
                </c:pt>
                <c:pt idx="357">
                  <c:v>305</c:v>
                </c:pt>
                <c:pt idx="358">
                  <c:v>307</c:v>
                </c:pt>
                <c:pt idx="359">
                  <c:v>320</c:v>
                </c:pt>
                <c:pt idx="360">
                  <c:v>319</c:v>
                </c:pt>
                <c:pt idx="363">
                  <c:v>319</c:v>
                </c:pt>
                <c:pt idx="364">
                  <c:v>316</c:v>
                </c:pt>
                <c:pt idx="367">
                  <c:v>320</c:v>
                </c:pt>
                <c:pt idx="368">
                  <c:v>324</c:v>
                </c:pt>
                <c:pt idx="371">
                  <c:v>282</c:v>
                </c:pt>
                <c:pt idx="372">
                  <c:v>271</c:v>
                </c:pt>
                <c:pt idx="373">
                  <c:v>259</c:v>
                </c:pt>
                <c:pt idx="374">
                  <c:v>234</c:v>
                </c:pt>
                <c:pt idx="375">
                  <c:v>207</c:v>
                </c:pt>
                <c:pt idx="376">
                  <c:v>188</c:v>
                </c:pt>
                <c:pt idx="377">
                  <c:v>172</c:v>
                </c:pt>
                <c:pt idx="378">
                  <c:v>155</c:v>
                </c:pt>
                <c:pt idx="379">
                  <c:v>144</c:v>
                </c:pt>
                <c:pt idx="380">
                  <c:v>139</c:v>
                </c:pt>
                <c:pt idx="381">
                  <c:v>130</c:v>
                </c:pt>
                <c:pt idx="383">
                  <c:v>130</c:v>
                </c:pt>
                <c:pt idx="384">
                  <c:v>126</c:v>
                </c:pt>
                <c:pt idx="385">
                  <c:v>123</c:v>
                </c:pt>
                <c:pt idx="386">
                  <c:v>131</c:v>
                </c:pt>
                <c:pt idx="388">
                  <c:v>136</c:v>
                </c:pt>
                <c:pt idx="389">
                  <c:v>134</c:v>
                </c:pt>
                <c:pt idx="390">
                  <c:v>131</c:v>
                </c:pt>
                <c:pt idx="391">
                  <c:v>133</c:v>
                </c:pt>
                <c:pt idx="392">
                  <c:v>133</c:v>
                </c:pt>
                <c:pt idx="395">
                  <c:v>146</c:v>
                </c:pt>
                <c:pt idx="396">
                  <c:v>151</c:v>
                </c:pt>
                <c:pt idx="397">
                  <c:v>159</c:v>
                </c:pt>
                <c:pt idx="398">
                  <c:v>169</c:v>
                </c:pt>
                <c:pt idx="399">
                  <c:v>174</c:v>
                </c:pt>
                <c:pt idx="400">
                  <c:v>169</c:v>
                </c:pt>
                <c:pt idx="401">
                  <c:v>180</c:v>
                </c:pt>
                <c:pt idx="402">
                  <c:v>195</c:v>
                </c:pt>
                <c:pt idx="403">
                  <c:v>200</c:v>
                </c:pt>
                <c:pt idx="404">
                  <c:v>205</c:v>
                </c:pt>
                <c:pt idx="405">
                  <c:v>215</c:v>
                </c:pt>
                <c:pt idx="406">
                  <c:v>223</c:v>
                </c:pt>
                <c:pt idx="407">
                  <c:v>234</c:v>
                </c:pt>
                <c:pt idx="410">
                  <c:v>241</c:v>
                </c:pt>
                <c:pt idx="411">
                  <c:v>252</c:v>
                </c:pt>
                <c:pt idx="412">
                  <c:v>270</c:v>
                </c:pt>
                <c:pt idx="413">
                  <c:v>276</c:v>
                </c:pt>
                <c:pt idx="416">
                  <c:v>297</c:v>
                </c:pt>
                <c:pt idx="417">
                  <c:v>305</c:v>
                </c:pt>
                <c:pt idx="420">
                  <c:v>323</c:v>
                </c:pt>
                <c:pt idx="421">
                  <c:v>336</c:v>
                </c:pt>
                <c:pt idx="422">
                  <c:v>353</c:v>
                </c:pt>
                <c:pt idx="423">
                  <c:v>373</c:v>
                </c:pt>
                <c:pt idx="424">
                  <c:v>381</c:v>
                </c:pt>
                <c:pt idx="425">
                  <c:v>375</c:v>
                </c:pt>
                <c:pt idx="426">
                  <c:v>366</c:v>
                </c:pt>
                <c:pt idx="427">
                  <c:v>356</c:v>
                </c:pt>
                <c:pt idx="428">
                  <c:v>348</c:v>
                </c:pt>
                <c:pt idx="429">
                  <c:v>335</c:v>
                </c:pt>
                <c:pt idx="430">
                  <c:v>328</c:v>
                </c:pt>
                <c:pt idx="431">
                  <c:v>332</c:v>
                </c:pt>
                <c:pt idx="432">
                  <c:v>333</c:v>
                </c:pt>
                <c:pt idx="433">
                  <c:v>326</c:v>
                </c:pt>
                <c:pt idx="434">
                  <c:v>315</c:v>
                </c:pt>
                <c:pt idx="435">
                  <c:v>304</c:v>
                </c:pt>
                <c:pt idx="436">
                  <c:v>286</c:v>
                </c:pt>
                <c:pt idx="437">
                  <c:v>276</c:v>
                </c:pt>
                <c:pt idx="438">
                  <c:v>269</c:v>
                </c:pt>
                <c:pt idx="439">
                  <c:v>261</c:v>
                </c:pt>
                <c:pt idx="440">
                  <c:v>253</c:v>
                </c:pt>
                <c:pt idx="441">
                  <c:v>249</c:v>
                </c:pt>
                <c:pt idx="444">
                  <c:v>265</c:v>
                </c:pt>
                <c:pt idx="445">
                  <c:v>265</c:v>
                </c:pt>
                <c:pt idx="446">
                  <c:v>265</c:v>
                </c:pt>
                <c:pt idx="447">
                  <c:v>267</c:v>
                </c:pt>
                <c:pt idx="448">
                  <c:v>255</c:v>
                </c:pt>
                <c:pt idx="449">
                  <c:v>235</c:v>
                </c:pt>
                <c:pt idx="450">
                  <c:v>227</c:v>
                </c:pt>
                <c:pt idx="451">
                  <c:v>221</c:v>
                </c:pt>
                <c:pt idx="453">
                  <c:v>217</c:v>
                </c:pt>
                <c:pt idx="454">
                  <c:v>211</c:v>
                </c:pt>
                <c:pt idx="455">
                  <c:v>209</c:v>
                </c:pt>
                <c:pt idx="456">
                  <c:v>212</c:v>
                </c:pt>
                <c:pt idx="457">
                  <c:v>206</c:v>
                </c:pt>
                <c:pt idx="459">
                  <c:v>202</c:v>
                </c:pt>
                <c:pt idx="460">
                  <c:v>204</c:v>
                </c:pt>
                <c:pt idx="461">
                  <c:v>211</c:v>
                </c:pt>
                <c:pt idx="462">
                  <c:v>214</c:v>
                </c:pt>
                <c:pt idx="463">
                  <c:v>221</c:v>
                </c:pt>
                <c:pt idx="466">
                  <c:v>246</c:v>
                </c:pt>
                <c:pt idx="467">
                  <c:v>264</c:v>
                </c:pt>
                <c:pt idx="468">
                  <c:v>285</c:v>
                </c:pt>
                <c:pt idx="469">
                  <c:v>303</c:v>
                </c:pt>
                <c:pt idx="472">
                  <c:v>379</c:v>
                </c:pt>
                <c:pt idx="473">
                  <c:v>411</c:v>
                </c:pt>
                <c:pt idx="474">
                  <c:v>428</c:v>
                </c:pt>
                <c:pt idx="475">
                  <c:v>428</c:v>
                </c:pt>
                <c:pt idx="478">
                  <c:v>425</c:v>
                </c:pt>
                <c:pt idx="479">
                  <c:v>410</c:v>
                </c:pt>
                <c:pt idx="480">
                  <c:v>399</c:v>
                </c:pt>
                <c:pt idx="481">
                  <c:v>388</c:v>
                </c:pt>
                <c:pt idx="482">
                  <c:v>376</c:v>
                </c:pt>
                <c:pt idx="483">
                  <c:v>364</c:v>
                </c:pt>
                <c:pt idx="486">
                  <c:v>355</c:v>
                </c:pt>
                <c:pt idx="487">
                  <c:v>350</c:v>
                </c:pt>
                <c:pt idx="488">
                  <c:v>349</c:v>
                </c:pt>
                <c:pt idx="489">
                  <c:v>335</c:v>
                </c:pt>
                <c:pt idx="490">
                  <c:v>332</c:v>
                </c:pt>
                <c:pt idx="491">
                  <c:v>332</c:v>
                </c:pt>
                <c:pt idx="492">
                  <c:v>321</c:v>
                </c:pt>
                <c:pt idx="495">
                  <c:v>321</c:v>
                </c:pt>
                <c:pt idx="496">
                  <c:v>315</c:v>
                </c:pt>
                <c:pt idx="497">
                  <c:v>318</c:v>
                </c:pt>
                <c:pt idx="500">
                  <c:v>317</c:v>
                </c:pt>
                <c:pt idx="501">
                  <c:v>316</c:v>
                </c:pt>
                <c:pt idx="502">
                  <c:v>326</c:v>
                </c:pt>
                <c:pt idx="505">
                  <c:v>329</c:v>
                </c:pt>
                <c:pt idx="506">
                  <c:v>343</c:v>
                </c:pt>
                <c:pt idx="507">
                  <c:v>352</c:v>
                </c:pt>
                <c:pt idx="512">
                  <c:v>349</c:v>
                </c:pt>
                <c:pt idx="513">
                  <c:v>345</c:v>
                </c:pt>
                <c:pt idx="514">
                  <c:v>334</c:v>
                </c:pt>
                <c:pt idx="515">
                  <c:v>335</c:v>
                </c:pt>
                <c:pt idx="516">
                  <c:v>333</c:v>
                </c:pt>
                <c:pt idx="517">
                  <c:v>309</c:v>
                </c:pt>
                <c:pt idx="518">
                  <c:v>286</c:v>
                </c:pt>
                <c:pt idx="519">
                  <c:v>270</c:v>
                </c:pt>
                <c:pt idx="522">
                  <c:v>255</c:v>
                </c:pt>
                <c:pt idx="523">
                  <c:v>229</c:v>
                </c:pt>
                <c:pt idx="524">
                  <c:v>206</c:v>
                </c:pt>
                <c:pt idx="525">
                  <c:v>189</c:v>
                </c:pt>
                <c:pt idx="526">
                  <c:v>163</c:v>
                </c:pt>
                <c:pt idx="527">
                  <c:v>139</c:v>
                </c:pt>
                <c:pt idx="528">
                  <c:v>122</c:v>
                </c:pt>
                <c:pt idx="529">
                  <c:v>107</c:v>
                </c:pt>
                <c:pt idx="530">
                  <c:v>99</c:v>
                </c:pt>
                <c:pt idx="531">
                  <c:v>94</c:v>
                </c:pt>
                <c:pt idx="532">
                  <c:v>86</c:v>
                </c:pt>
                <c:pt idx="534">
                  <c:v>77</c:v>
                </c:pt>
                <c:pt idx="535">
                  <c:v>75</c:v>
                </c:pt>
                <c:pt idx="536">
                  <c:v>67</c:v>
                </c:pt>
                <c:pt idx="537">
                  <c:v>63</c:v>
                </c:pt>
                <c:pt idx="538">
                  <c:v>64</c:v>
                </c:pt>
                <c:pt idx="539">
                  <c:v>65</c:v>
                </c:pt>
                <c:pt idx="542">
                  <c:v>76</c:v>
                </c:pt>
                <c:pt idx="543">
                  <c:v>94</c:v>
                </c:pt>
                <c:pt idx="544">
                  <c:v>104</c:v>
                </c:pt>
                <c:pt idx="545">
                  <c:v>108</c:v>
                </c:pt>
                <c:pt idx="546">
                  <c:v>108</c:v>
                </c:pt>
                <c:pt idx="547">
                  <c:v>108</c:v>
                </c:pt>
                <c:pt idx="548">
                  <c:v>110</c:v>
                </c:pt>
                <c:pt idx="549">
                  <c:v>106</c:v>
                </c:pt>
                <c:pt idx="550">
                  <c:v>100</c:v>
                </c:pt>
                <c:pt idx="551">
                  <c:v>95</c:v>
                </c:pt>
                <c:pt idx="552">
                  <c:v>91</c:v>
                </c:pt>
                <c:pt idx="553">
                  <c:v>92</c:v>
                </c:pt>
                <c:pt idx="554">
                  <c:v>108</c:v>
                </c:pt>
                <c:pt idx="555">
                  <c:v>147</c:v>
                </c:pt>
                <c:pt idx="556">
                  <c:v>194</c:v>
                </c:pt>
                <c:pt idx="559">
                  <c:v>273</c:v>
                </c:pt>
                <c:pt idx="560">
                  <c:v>304</c:v>
                </c:pt>
                <c:pt idx="563">
                  <c:v>361</c:v>
                </c:pt>
                <c:pt idx="564">
                  <c:v>376</c:v>
                </c:pt>
                <c:pt idx="565">
                  <c:v>385</c:v>
                </c:pt>
                <c:pt idx="566">
                  <c:v>391</c:v>
                </c:pt>
                <c:pt idx="567">
                  <c:v>387</c:v>
                </c:pt>
                <c:pt idx="568">
                  <c:v>376</c:v>
                </c:pt>
                <c:pt idx="569">
                  <c:v>369</c:v>
                </c:pt>
                <c:pt idx="572">
                  <c:v>381</c:v>
                </c:pt>
                <c:pt idx="573">
                  <c:v>352</c:v>
                </c:pt>
                <c:pt idx="574">
                  <c:v>319</c:v>
                </c:pt>
                <c:pt idx="575">
                  <c:v>279</c:v>
                </c:pt>
                <c:pt idx="576">
                  <c:v>254</c:v>
                </c:pt>
                <c:pt idx="579">
                  <c:v>234</c:v>
                </c:pt>
                <c:pt idx="580">
                  <c:v>231</c:v>
                </c:pt>
                <c:pt idx="581">
                  <c:v>232</c:v>
                </c:pt>
                <c:pt idx="582">
                  <c:v>236</c:v>
                </c:pt>
                <c:pt idx="583">
                  <c:v>249</c:v>
                </c:pt>
                <c:pt idx="584">
                  <c:v>253</c:v>
                </c:pt>
                <c:pt idx="585">
                  <c:v>239</c:v>
                </c:pt>
                <c:pt idx="586">
                  <c:v>236</c:v>
                </c:pt>
                <c:pt idx="588">
                  <c:v>235</c:v>
                </c:pt>
                <c:pt idx="589">
                  <c:v>231</c:v>
                </c:pt>
                <c:pt idx="592">
                  <c:v>220</c:v>
                </c:pt>
                <c:pt idx="593">
                  <c:v>207</c:v>
                </c:pt>
                <c:pt idx="594">
                  <c:v>199</c:v>
                </c:pt>
                <c:pt idx="595">
                  <c:v>210</c:v>
                </c:pt>
                <c:pt idx="597">
                  <c:v>218</c:v>
                </c:pt>
                <c:pt idx="598">
                  <c:v>209</c:v>
                </c:pt>
                <c:pt idx="600">
                  <c:v>257</c:v>
                </c:pt>
                <c:pt idx="601">
                  <c:v>270</c:v>
                </c:pt>
                <c:pt idx="602">
                  <c:v>287</c:v>
                </c:pt>
                <c:pt idx="603">
                  <c:v>289</c:v>
                </c:pt>
                <c:pt idx="604">
                  <c:v>290</c:v>
                </c:pt>
                <c:pt idx="605">
                  <c:v>301</c:v>
                </c:pt>
                <c:pt idx="606">
                  <c:v>311</c:v>
                </c:pt>
                <c:pt idx="607">
                  <c:v>319</c:v>
                </c:pt>
                <c:pt idx="610">
                  <c:v>379</c:v>
                </c:pt>
                <c:pt idx="611">
                  <c:v>394</c:v>
                </c:pt>
                <c:pt idx="612">
                  <c:v>415</c:v>
                </c:pt>
                <c:pt idx="613">
                  <c:v>444</c:v>
                </c:pt>
                <c:pt idx="614">
                  <c:v>462</c:v>
                </c:pt>
              </c:numCache>
            </c:numRef>
          </c:yVal>
          <c:smooth val="0"/>
          <c:extLst>
            <c:ext xmlns:c16="http://schemas.microsoft.com/office/drawing/2014/chart" uri="{C3380CC4-5D6E-409C-BE32-E72D297353CC}">
              <c16:uniqueId val="{00000004-0D46-4F38-8D10-DF64E7A4EB78}"/>
            </c:ext>
          </c:extLst>
        </c:ser>
        <c:ser>
          <c:idx val="25"/>
          <c:order val="25"/>
          <c:tx>
            <c:v>insulin (1/1 9:50 pm)</c:v>
          </c:tx>
          <c:spPr>
            <a:ln w="28575" cap="rnd">
              <a:solidFill>
                <a:sysClr val="windowText" lastClr="000000"/>
              </a:solidFill>
              <a:round/>
            </a:ln>
            <a:effectLst/>
          </c:spPr>
          <c:marker>
            <c:symbol val="none"/>
          </c:marker>
          <c:xVal>
            <c:numRef>
              <c:f>'Insulin Times'!$B$50:$B$51</c:f>
              <c:numCache>
                <c:formatCode>m/d/yyyy\ h:mm</c:formatCode>
                <c:ptCount val="2"/>
                <c:pt idx="0">
                  <c:v>43831.913194444445</c:v>
                </c:pt>
                <c:pt idx="1">
                  <c:v>43831.913194444445</c:v>
                </c:pt>
              </c:numCache>
            </c:numRef>
          </c:xVal>
          <c:yVal>
            <c:numRef>
              <c:f>'Insulin Times'!$C$50:$C$51</c:f>
              <c:numCache>
                <c:formatCode>General</c:formatCode>
                <c:ptCount val="2"/>
                <c:pt idx="0">
                  <c:v>0</c:v>
                </c:pt>
                <c:pt idx="1">
                  <c:v>500</c:v>
                </c:pt>
              </c:numCache>
            </c:numRef>
          </c:yVal>
          <c:smooth val="0"/>
          <c:extLst>
            <c:ext xmlns:c16="http://schemas.microsoft.com/office/drawing/2014/chart" uri="{C3380CC4-5D6E-409C-BE32-E72D297353CC}">
              <c16:uniqueId val="{00000005-0D46-4F38-8D10-DF64E7A4EB78}"/>
            </c:ext>
          </c:extLst>
        </c:ser>
        <c:ser>
          <c:idx val="26"/>
          <c:order val="26"/>
          <c:tx>
            <c:v>insulin (1/2 9:20 am 0.2 units)</c:v>
          </c:tx>
          <c:spPr>
            <a:ln w="28575" cap="rnd">
              <a:solidFill>
                <a:sysClr val="windowText" lastClr="000000"/>
              </a:solidFill>
              <a:round/>
            </a:ln>
            <a:effectLst/>
          </c:spPr>
          <c:marker>
            <c:symbol val="none"/>
          </c:marker>
          <c:xVal>
            <c:numRef>
              <c:f>'Insulin Times'!$B$52:$B$53</c:f>
              <c:numCache>
                <c:formatCode>m/d/yyyy\ h:mm</c:formatCode>
                <c:ptCount val="2"/>
                <c:pt idx="0">
                  <c:v>43832.388888888891</c:v>
                </c:pt>
                <c:pt idx="1">
                  <c:v>43832.388888888891</c:v>
                </c:pt>
              </c:numCache>
            </c:numRef>
          </c:xVal>
          <c:yVal>
            <c:numRef>
              <c:f>'Insulin Times'!$C$52:$C$53</c:f>
              <c:numCache>
                <c:formatCode>General</c:formatCode>
                <c:ptCount val="2"/>
                <c:pt idx="0">
                  <c:v>0</c:v>
                </c:pt>
                <c:pt idx="1">
                  <c:v>500</c:v>
                </c:pt>
              </c:numCache>
            </c:numRef>
          </c:yVal>
          <c:smooth val="0"/>
          <c:extLst>
            <c:ext xmlns:c16="http://schemas.microsoft.com/office/drawing/2014/chart" uri="{C3380CC4-5D6E-409C-BE32-E72D297353CC}">
              <c16:uniqueId val="{00000006-0D46-4F38-8D10-DF64E7A4EB78}"/>
            </c:ext>
          </c:extLst>
        </c:ser>
        <c:ser>
          <c:idx val="27"/>
          <c:order val="27"/>
          <c:tx>
            <c:v>Switch to Lantus (0.1 units)</c:v>
          </c:tx>
          <c:spPr>
            <a:ln w="38100" cap="rnd">
              <a:solidFill>
                <a:srgbClr val="FF0000"/>
              </a:solidFill>
              <a:prstDash val="sysDash"/>
              <a:round/>
            </a:ln>
            <a:effectLst/>
          </c:spPr>
          <c:marker>
            <c:symbol val="circle"/>
            <c:size val="5"/>
            <c:spPr>
              <a:solidFill>
                <a:schemeClr val="accent4">
                  <a:lumMod val="60000"/>
                  <a:lumOff val="40000"/>
                </a:schemeClr>
              </a:solidFill>
              <a:ln w="38100">
                <a:solidFill>
                  <a:srgbClr val="FF0000"/>
                </a:solidFill>
                <a:prstDash val="sysDash"/>
              </a:ln>
              <a:effectLst/>
            </c:spPr>
          </c:marker>
          <c:xVal>
            <c:numRef>
              <c:f>'Insulin Times'!$B$54:$B$55</c:f>
              <c:numCache>
                <c:formatCode>m/d/yyyy\ h:mm</c:formatCode>
                <c:ptCount val="2"/>
                <c:pt idx="0">
                  <c:v>43832.875</c:v>
                </c:pt>
                <c:pt idx="1">
                  <c:v>43832.875</c:v>
                </c:pt>
              </c:numCache>
            </c:numRef>
          </c:xVal>
          <c:yVal>
            <c:numRef>
              <c:f>'Insulin Times'!$C$54:$C$55</c:f>
              <c:numCache>
                <c:formatCode>General</c:formatCode>
                <c:ptCount val="2"/>
                <c:pt idx="0">
                  <c:v>0</c:v>
                </c:pt>
                <c:pt idx="1">
                  <c:v>500</c:v>
                </c:pt>
              </c:numCache>
            </c:numRef>
          </c:yVal>
          <c:smooth val="0"/>
          <c:extLst>
            <c:ext xmlns:c16="http://schemas.microsoft.com/office/drawing/2014/chart" uri="{C3380CC4-5D6E-409C-BE32-E72D297353CC}">
              <c16:uniqueId val="{00000002-AEF1-43EB-A6E9-1B12A89CD6C0}"/>
            </c:ext>
          </c:extLst>
        </c:ser>
        <c:ser>
          <c:idx val="28"/>
          <c:order val="28"/>
          <c:tx>
            <c:v>Lantus</c:v>
          </c:tx>
          <c:spPr>
            <a:ln w="19050" cap="rnd">
              <a:solidFill>
                <a:srgbClr val="00B050"/>
              </a:solidFill>
              <a:round/>
            </a:ln>
            <a:effectLst/>
          </c:spPr>
          <c:marker>
            <c:symbol val="circle"/>
            <c:size val="5"/>
            <c:spPr>
              <a:solidFill>
                <a:srgbClr val="00B050"/>
              </a:solidFill>
              <a:ln w="9525">
                <a:solidFill>
                  <a:srgbClr val="00B050"/>
                </a:solidFill>
              </a:ln>
              <a:effectLst/>
            </c:spPr>
          </c:marker>
          <c:xVal>
            <c:numRef>
              <c:f>'12-23 PZI &amp; Lantus'!$C$1156:$C$2000</c:f>
              <c:numCache>
                <c:formatCode>m/d/yyyy\ h:mm</c:formatCode>
                <c:ptCount val="845"/>
                <c:pt idx="0">
                  <c:v>43832.867361111108</c:v>
                </c:pt>
                <c:pt idx="1">
                  <c:v>43832.881944444445</c:v>
                </c:pt>
                <c:pt idx="2">
                  <c:v>43832.881944444445</c:v>
                </c:pt>
                <c:pt idx="3">
                  <c:v>43832.887499999997</c:v>
                </c:pt>
                <c:pt idx="4">
                  <c:v>43832.897916666669</c:v>
                </c:pt>
                <c:pt idx="5">
                  <c:v>43832.908333333333</c:v>
                </c:pt>
                <c:pt idx="6">
                  <c:v>43832.918749999997</c:v>
                </c:pt>
                <c:pt idx="7">
                  <c:v>43832.929166666669</c:v>
                </c:pt>
                <c:pt idx="8">
                  <c:v>43832.939583333333</c:v>
                </c:pt>
                <c:pt idx="9">
                  <c:v>43832.95</c:v>
                </c:pt>
                <c:pt idx="10">
                  <c:v>43832.960416666669</c:v>
                </c:pt>
                <c:pt idx="11">
                  <c:v>43832.970833333333</c:v>
                </c:pt>
                <c:pt idx="12">
                  <c:v>43832.981249999997</c:v>
                </c:pt>
                <c:pt idx="13">
                  <c:v>43832.992361111108</c:v>
                </c:pt>
                <c:pt idx="14">
                  <c:v>43832.992361111108</c:v>
                </c:pt>
                <c:pt idx="15">
                  <c:v>43833.002083333333</c:v>
                </c:pt>
                <c:pt idx="16">
                  <c:v>43833.012499999997</c:v>
                </c:pt>
                <c:pt idx="17">
                  <c:v>43833.01458333333</c:v>
                </c:pt>
                <c:pt idx="18">
                  <c:v>43833.01458333333</c:v>
                </c:pt>
                <c:pt idx="19">
                  <c:v>43833.022916666669</c:v>
                </c:pt>
                <c:pt idx="20">
                  <c:v>43833.033333333333</c:v>
                </c:pt>
                <c:pt idx="21">
                  <c:v>43833.043749999997</c:v>
                </c:pt>
                <c:pt idx="22">
                  <c:v>43833.054861111108</c:v>
                </c:pt>
                <c:pt idx="23">
                  <c:v>43833.059027777781</c:v>
                </c:pt>
                <c:pt idx="24">
                  <c:v>43833.059027777781</c:v>
                </c:pt>
                <c:pt idx="25">
                  <c:v>43833.06527777778</c:v>
                </c:pt>
                <c:pt idx="26">
                  <c:v>43833.075694444444</c:v>
                </c:pt>
                <c:pt idx="27">
                  <c:v>43833.086111111108</c:v>
                </c:pt>
                <c:pt idx="28">
                  <c:v>43833.09652777778</c:v>
                </c:pt>
                <c:pt idx="29">
                  <c:v>43833.106944444444</c:v>
                </c:pt>
                <c:pt idx="30">
                  <c:v>43833.117361111108</c:v>
                </c:pt>
                <c:pt idx="31">
                  <c:v>43833.12777777778</c:v>
                </c:pt>
                <c:pt idx="32">
                  <c:v>43833.138194444444</c:v>
                </c:pt>
                <c:pt idx="33">
                  <c:v>43833.148611111108</c:v>
                </c:pt>
                <c:pt idx="34">
                  <c:v>43833.15902777778</c:v>
                </c:pt>
                <c:pt idx="35">
                  <c:v>43833.169444444444</c:v>
                </c:pt>
                <c:pt idx="36">
                  <c:v>43833.179861111108</c:v>
                </c:pt>
                <c:pt idx="37">
                  <c:v>43833.19027777778</c:v>
                </c:pt>
                <c:pt idx="38">
                  <c:v>43833.200694444444</c:v>
                </c:pt>
                <c:pt idx="39">
                  <c:v>43833.211111111108</c:v>
                </c:pt>
                <c:pt idx="40">
                  <c:v>43833.22152777778</c:v>
                </c:pt>
                <c:pt idx="41">
                  <c:v>43833.231944444444</c:v>
                </c:pt>
                <c:pt idx="42">
                  <c:v>43833.242361111108</c:v>
                </c:pt>
                <c:pt idx="43">
                  <c:v>43833.25277777778</c:v>
                </c:pt>
                <c:pt idx="44">
                  <c:v>43833.263194444444</c:v>
                </c:pt>
                <c:pt idx="45">
                  <c:v>43833.273611111108</c:v>
                </c:pt>
                <c:pt idx="46">
                  <c:v>43833.28402777778</c:v>
                </c:pt>
                <c:pt idx="47">
                  <c:v>43833.294444444444</c:v>
                </c:pt>
                <c:pt idx="48">
                  <c:v>43833.304861111108</c:v>
                </c:pt>
                <c:pt idx="49">
                  <c:v>43833.31527777778</c:v>
                </c:pt>
                <c:pt idx="50">
                  <c:v>43833.331250000003</c:v>
                </c:pt>
                <c:pt idx="51">
                  <c:v>43833.331250000003</c:v>
                </c:pt>
                <c:pt idx="52">
                  <c:v>43833.336111111108</c:v>
                </c:pt>
                <c:pt idx="53">
                  <c:v>43833.34652777778</c:v>
                </c:pt>
                <c:pt idx="54">
                  <c:v>43833.356944444444</c:v>
                </c:pt>
                <c:pt idx="55">
                  <c:v>43833.367361111108</c:v>
                </c:pt>
                <c:pt idx="56">
                  <c:v>43833.37777777778</c:v>
                </c:pt>
                <c:pt idx="57">
                  <c:v>43833.388194444444</c:v>
                </c:pt>
                <c:pt idx="58">
                  <c:v>43833.398611111108</c:v>
                </c:pt>
                <c:pt idx="59">
                  <c:v>43833.40902777778</c:v>
                </c:pt>
                <c:pt idx="60">
                  <c:v>43833.419444444444</c:v>
                </c:pt>
                <c:pt idx="61">
                  <c:v>43833.429861111108</c:v>
                </c:pt>
                <c:pt idx="62">
                  <c:v>43833.44027777778</c:v>
                </c:pt>
                <c:pt idx="63">
                  <c:v>43833.450694444444</c:v>
                </c:pt>
                <c:pt idx="64">
                  <c:v>43833.461111111108</c:v>
                </c:pt>
                <c:pt idx="65">
                  <c:v>43833.472916666666</c:v>
                </c:pt>
                <c:pt idx="66">
                  <c:v>43833.472916666666</c:v>
                </c:pt>
                <c:pt idx="67">
                  <c:v>43833.481249999997</c:v>
                </c:pt>
                <c:pt idx="68">
                  <c:v>43833.491666666669</c:v>
                </c:pt>
                <c:pt idx="69">
                  <c:v>43833.502083333333</c:v>
                </c:pt>
                <c:pt idx="70">
                  <c:v>43833.512499999997</c:v>
                </c:pt>
                <c:pt idx="71">
                  <c:v>43833.522916666669</c:v>
                </c:pt>
                <c:pt idx="72">
                  <c:v>43833.533333333333</c:v>
                </c:pt>
                <c:pt idx="73">
                  <c:v>43833.543749999997</c:v>
                </c:pt>
                <c:pt idx="74">
                  <c:v>43833.554166666669</c:v>
                </c:pt>
                <c:pt idx="75">
                  <c:v>43833.564583333333</c:v>
                </c:pt>
                <c:pt idx="76">
                  <c:v>43833.574999999997</c:v>
                </c:pt>
                <c:pt idx="77">
                  <c:v>43833.585416666669</c:v>
                </c:pt>
                <c:pt idx="78">
                  <c:v>43833.595833333333</c:v>
                </c:pt>
                <c:pt idx="79">
                  <c:v>43833.606249999997</c:v>
                </c:pt>
                <c:pt idx="80">
                  <c:v>43833.616666666669</c:v>
                </c:pt>
                <c:pt idx="81">
                  <c:v>43833.627083333333</c:v>
                </c:pt>
                <c:pt idx="82">
                  <c:v>43833.634027777778</c:v>
                </c:pt>
                <c:pt idx="83">
                  <c:v>43833.634027777778</c:v>
                </c:pt>
                <c:pt idx="84">
                  <c:v>43833.637499999997</c:v>
                </c:pt>
                <c:pt idx="85">
                  <c:v>43833.647916666669</c:v>
                </c:pt>
                <c:pt idx="86">
                  <c:v>43833.65902777778</c:v>
                </c:pt>
                <c:pt idx="87">
                  <c:v>43833.668055555558</c:v>
                </c:pt>
                <c:pt idx="88">
                  <c:v>43833.669444444444</c:v>
                </c:pt>
                <c:pt idx="89">
                  <c:v>43833.676388888889</c:v>
                </c:pt>
                <c:pt idx="90">
                  <c:v>43833.676388888889</c:v>
                </c:pt>
                <c:pt idx="91">
                  <c:v>43833.679861111108</c:v>
                </c:pt>
                <c:pt idx="92">
                  <c:v>43833.69027777778</c:v>
                </c:pt>
                <c:pt idx="93">
                  <c:v>43833.700694444444</c:v>
                </c:pt>
                <c:pt idx="94">
                  <c:v>43833.711111111108</c:v>
                </c:pt>
                <c:pt idx="95">
                  <c:v>43833.725694444445</c:v>
                </c:pt>
                <c:pt idx="96">
                  <c:v>43833.725694444445</c:v>
                </c:pt>
                <c:pt idx="97">
                  <c:v>43833.731944444444</c:v>
                </c:pt>
                <c:pt idx="98">
                  <c:v>43833.742361111108</c:v>
                </c:pt>
                <c:pt idx="99">
                  <c:v>43833.75277777778</c:v>
                </c:pt>
                <c:pt idx="100">
                  <c:v>43833.763194444444</c:v>
                </c:pt>
                <c:pt idx="101">
                  <c:v>43833.773611111108</c:v>
                </c:pt>
                <c:pt idx="102">
                  <c:v>43833.78402777778</c:v>
                </c:pt>
                <c:pt idx="103">
                  <c:v>43833.794444444444</c:v>
                </c:pt>
                <c:pt idx="104">
                  <c:v>43833.804861111108</c:v>
                </c:pt>
                <c:pt idx="105">
                  <c:v>43833.81527777778</c:v>
                </c:pt>
                <c:pt idx="106">
                  <c:v>43833.825694444444</c:v>
                </c:pt>
                <c:pt idx="107">
                  <c:v>43833.835416666669</c:v>
                </c:pt>
                <c:pt idx="108">
                  <c:v>43833.835416666669</c:v>
                </c:pt>
                <c:pt idx="109">
                  <c:v>43833.836111111108</c:v>
                </c:pt>
                <c:pt idx="110">
                  <c:v>43833.84652777778</c:v>
                </c:pt>
                <c:pt idx="111">
                  <c:v>43833.865277777775</c:v>
                </c:pt>
                <c:pt idx="112">
                  <c:v>43833.865277777775</c:v>
                </c:pt>
                <c:pt idx="113">
                  <c:v>43833.867361111108</c:v>
                </c:pt>
                <c:pt idx="114">
                  <c:v>43833.87777777778</c:v>
                </c:pt>
                <c:pt idx="115">
                  <c:v>43833.888194444444</c:v>
                </c:pt>
                <c:pt idx="116">
                  <c:v>43833.898611111108</c:v>
                </c:pt>
                <c:pt idx="117">
                  <c:v>43833.90902777778</c:v>
                </c:pt>
                <c:pt idx="118">
                  <c:v>43833.919444444444</c:v>
                </c:pt>
                <c:pt idx="119">
                  <c:v>43833.929861111108</c:v>
                </c:pt>
                <c:pt idx="120">
                  <c:v>43833.94027777778</c:v>
                </c:pt>
                <c:pt idx="121">
                  <c:v>43833.950694444444</c:v>
                </c:pt>
                <c:pt idx="122">
                  <c:v>43833.961111111108</c:v>
                </c:pt>
                <c:pt idx="123">
                  <c:v>43833.97152777778</c:v>
                </c:pt>
                <c:pt idx="124">
                  <c:v>43833.981944444444</c:v>
                </c:pt>
                <c:pt idx="125">
                  <c:v>43833.992361111108</c:v>
                </c:pt>
                <c:pt idx="126">
                  <c:v>43834.00277777778</c:v>
                </c:pt>
                <c:pt idx="127">
                  <c:v>43834.013194444444</c:v>
                </c:pt>
                <c:pt idx="128">
                  <c:v>43834.023611111108</c:v>
                </c:pt>
                <c:pt idx="129">
                  <c:v>43834.03402777778</c:v>
                </c:pt>
                <c:pt idx="130">
                  <c:v>43834.044444444444</c:v>
                </c:pt>
                <c:pt idx="131">
                  <c:v>43834.058333333334</c:v>
                </c:pt>
                <c:pt idx="132">
                  <c:v>43834.058333333334</c:v>
                </c:pt>
                <c:pt idx="133">
                  <c:v>43834.06527777778</c:v>
                </c:pt>
                <c:pt idx="134">
                  <c:v>43834.068055555559</c:v>
                </c:pt>
                <c:pt idx="135">
                  <c:v>43834.068055555559</c:v>
                </c:pt>
                <c:pt idx="136">
                  <c:v>43834.075694444444</c:v>
                </c:pt>
                <c:pt idx="137">
                  <c:v>43834.075694444444</c:v>
                </c:pt>
                <c:pt idx="138">
                  <c:v>43834.084027777775</c:v>
                </c:pt>
                <c:pt idx="139">
                  <c:v>43834.095833333333</c:v>
                </c:pt>
                <c:pt idx="140">
                  <c:v>43834.09652777778</c:v>
                </c:pt>
                <c:pt idx="141">
                  <c:v>43834.107638888891</c:v>
                </c:pt>
                <c:pt idx="142">
                  <c:v>43834.117361111108</c:v>
                </c:pt>
                <c:pt idx="143">
                  <c:v>43834.12777777778</c:v>
                </c:pt>
                <c:pt idx="144">
                  <c:v>43834.138194444444</c:v>
                </c:pt>
                <c:pt idx="145">
                  <c:v>43834.148611111108</c:v>
                </c:pt>
                <c:pt idx="146">
                  <c:v>43834.154861111114</c:v>
                </c:pt>
                <c:pt idx="147">
                  <c:v>43834.15902777778</c:v>
                </c:pt>
                <c:pt idx="148">
                  <c:v>43834.169444444444</c:v>
                </c:pt>
                <c:pt idx="149">
                  <c:v>43834.179861111108</c:v>
                </c:pt>
                <c:pt idx="150">
                  <c:v>43834.19027777778</c:v>
                </c:pt>
                <c:pt idx="151">
                  <c:v>43834.200694444444</c:v>
                </c:pt>
                <c:pt idx="152">
                  <c:v>43834.211111111108</c:v>
                </c:pt>
                <c:pt idx="153">
                  <c:v>43834.22152777778</c:v>
                </c:pt>
                <c:pt idx="154">
                  <c:v>43834.231944444444</c:v>
                </c:pt>
                <c:pt idx="155">
                  <c:v>43834.242361111108</c:v>
                </c:pt>
                <c:pt idx="156">
                  <c:v>43834.25277777778</c:v>
                </c:pt>
                <c:pt idx="157">
                  <c:v>43834.263194444444</c:v>
                </c:pt>
                <c:pt idx="158">
                  <c:v>43834.273611111108</c:v>
                </c:pt>
                <c:pt idx="159">
                  <c:v>43834.28402777778</c:v>
                </c:pt>
                <c:pt idx="160">
                  <c:v>43834.294444444444</c:v>
                </c:pt>
                <c:pt idx="161">
                  <c:v>43834.304861111108</c:v>
                </c:pt>
                <c:pt idx="162">
                  <c:v>43834.31527777778</c:v>
                </c:pt>
                <c:pt idx="163">
                  <c:v>43834.325694444444</c:v>
                </c:pt>
                <c:pt idx="164">
                  <c:v>43834.330555555556</c:v>
                </c:pt>
                <c:pt idx="165">
                  <c:v>43834.336111111108</c:v>
                </c:pt>
                <c:pt idx="166">
                  <c:v>43834.34652777778</c:v>
                </c:pt>
                <c:pt idx="167">
                  <c:v>43834.356944444444</c:v>
                </c:pt>
                <c:pt idx="168">
                  <c:v>43834.356944444444</c:v>
                </c:pt>
                <c:pt idx="169">
                  <c:v>43834.357638888891</c:v>
                </c:pt>
                <c:pt idx="170">
                  <c:v>43834.368055555555</c:v>
                </c:pt>
                <c:pt idx="171">
                  <c:v>43834.378472222219</c:v>
                </c:pt>
                <c:pt idx="172">
                  <c:v>43834.388888888891</c:v>
                </c:pt>
                <c:pt idx="173">
                  <c:v>43834.399305555555</c:v>
                </c:pt>
                <c:pt idx="174">
                  <c:v>43834.409722222219</c:v>
                </c:pt>
                <c:pt idx="175">
                  <c:v>43834.420138888891</c:v>
                </c:pt>
                <c:pt idx="176">
                  <c:v>43834.430555555555</c:v>
                </c:pt>
                <c:pt idx="177">
                  <c:v>43834.44027777778</c:v>
                </c:pt>
                <c:pt idx="178">
                  <c:v>43834.449305555558</c:v>
                </c:pt>
                <c:pt idx="179">
                  <c:v>43834.449305555558</c:v>
                </c:pt>
                <c:pt idx="180">
                  <c:v>43834.450694444444</c:v>
                </c:pt>
                <c:pt idx="181">
                  <c:v>43834.461111111108</c:v>
                </c:pt>
                <c:pt idx="182">
                  <c:v>43834.47152777778</c:v>
                </c:pt>
                <c:pt idx="183">
                  <c:v>43834.481944444444</c:v>
                </c:pt>
                <c:pt idx="184">
                  <c:v>43834.492361111108</c:v>
                </c:pt>
                <c:pt idx="185">
                  <c:v>43834.50277777778</c:v>
                </c:pt>
                <c:pt idx="186">
                  <c:v>43834.513194444444</c:v>
                </c:pt>
                <c:pt idx="187">
                  <c:v>43834.523611111108</c:v>
                </c:pt>
                <c:pt idx="188">
                  <c:v>43834.53402777778</c:v>
                </c:pt>
                <c:pt idx="189">
                  <c:v>43834.544444444444</c:v>
                </c:pt>
                <c:pt idx="190">
                  <c:v>43834.554861111108</c:v>
                </c:pt>
                <c:pt idx="191">
                  <c:v>43834.56527777778</c:v>
                </c:pt>
                <c:pt idx="192">
                  <c:v>43834.575694444444</c:v>
                </c:pt>
                <c:pt idx="193">
                  <c:v>43834.589583333334</c:v>
                </c:pt>
                <c:pt idx="194">
                  <c:v>43834.589583333334</c:v>
                </c:pt>
                <c:pt idx="195">
                  <c:v>43834.597222222219</c:v>
                </c:pt>
                <c:pt idx="196">
                  <c:v>43834.607638888891</c:v>
                </c:pt>
                <c:pt idx="197">
                  <c:v>43834.618055555555</c:v>
                </c:pt>
                <c:pt idx="198">
                  <c:v>43834.628472222219</c:v>
                </c:pt>
                <c:pt idx="199">
                  <c:v>43834.638888888891</c:v>
                </c:pt>
                <c:pt idx="200">
                  <c:v>43834.649305555555</c:v>
                </c:pt>
                <c:pt idx="201">
                  <c:v>43834.659722222219</c:v>
                </c:pt>
                <c:pt idx="202">
                  <c:v>43834.670138888891</c:v>
                </c:pt>
                <c:pt idx="203">
                  <c:v>43834.680555555555</c:v>
                </c:pt>
                <c:pt idx="204">
                  <c:v>43834.690972222219</c:v>
                </c:pt>
                <c:pt idx="205">
                  <c:v>43834.707638888889</c:v>
                </c:pt>
                <c:pt idx="206">
                  <c:v>43834.707638888889</c:v>
                </c:pt>
                <c:pt idx="207">
                  <c:v>43834.707638888889</c:v>
                </c:pt>
                <c:pt idx="208">
                  <c:v>43834.711805555555</c:v>
                </c:pt>
                <c:pt idx="209">
                  <c:v>43834.722222222219</c:v>
                </c:pt>
                <c:pt idx="210">
                  <c:v>43834.732638888891</c:v>
                </c:pt>
                <c:pt idx="211">
                  <c:v>43834.743055555555</c:v>
                </c:pt>
                <c:pt idx="212">
                  <c:v>43834.753472222219</c:v>
                </c:pt>
                <c:pt idx="213">
                  <c:v>43834.763888888891</c:v>
                </c:pt>
                <c:pt idx="214">
                  <c:v>43834.774305555555</c:v>
                </c:pt>
                <c:pt idx="215">
                  <c:v>43834.784722222219</c:v>
                </c:pt>
                <c:pt idx="216">
                  <c:v>43834.795138888891</c:v>
                </c:pt>
                <c:pt idx="217">
                  <c:v>43834.805555555555</c:v>
                </c:pt>
                <c:pt idx="218">
                  <c:v>43834.815972222219</c:v>
                </c:pt>
                <c:pt idx="219">
                  <c:v>43834.826388888891</c:v>
                </c:pt>
                <c:pt idx="220">
                  <c:v>43834.841666666667</c:v>
                </c:pt>
                <c:pt idx="221">
                  <c:v>43834.841666666667</c:v>
                </c:pt>
                <c:pt idx="222">
                  <c:v>43834.84652777778</c:v>
                </c:pt>
                <c:pt idx="223">
                  <c:v>43834.856944444444</c:v>
                </c:pt>
                <c:pt idx="224">
                  <c:v>43834.866666666669</c:v>
                </c:pt>
                <c:pt idx="225">
                  <c:v>43834.866666666669</c:v>
                </c:pt>
                <c:pt idx="226">
                  <c:v>43834.867361111108</c:v>
                </c:pt>
                <c:pt idx="227">
                  <c:v>43834.87777777778</c:v>
                </c:pt>
                <c:pt idx="228">
                  <c:v>43834.888194444444</c:v>
                </c:pt>
                <c:pt idx="229">
                  <c:v>43834.899305555555</c:v>
                </c:pt>
                <c:pt idx="230">
                  <c:v>43834.904166666667</c:v>
                </c:pt>
                <c:pt idx="231">
                  <c:v>43834.904166666667</c:v>
                </c:pt>
                <c:pt idx="232">
                  <c:v>43834.909722222219</c:v>
                </c:pt>
                <c:pt idx="233">
                  <c:v>43834.920138888891</c:v>
                </c:pt>
                <c:pt idx="234">
                  <c:v>43834.93472222222</c:v>
                </c:pt>
                <c:pt idx="235">
                  <c:v>43834.93472222222</c:v>
                </c:pt>
                <c:pt idx="236">
                  <c:v>43834.94027777778</c:v>
                </c:pt>
                <c:pt idx="237">
                  <c:v>43834.949305555558</c:v>
                </c:pt>
                <c:pt idx="238">
                  <c:v>43834.949305555558</c:v>
                </c:pt>
                <c:pt idx="239">
                  <c:v>43834.950694444444</c:v>
                </c:pt>
                <c:pt idx="240">
                  <c:v>43834.961111111108</c:v>
                </c:pt>
                <c:pt idx="241">
                  <c:v>43834.97152777778</c:v>
                </c:pt>
                <c:pt idx="242">
                  <c:v>43834.981944444444</c:v>
                </c:pt>
                <c:pt idx="243">
                  <c:v>43834.992361111108</c:v>
                </c:pt>
                <c:pt idx="244">
                  <c:v>43835.005555555559</c:v>
                </c:pt>
                <c:pt idx="245">
                  <c:v>43835.005555555559</c:v>
                </c:pt>
                <c:pt idx="246">
                  <c:v>43835.013194444444</c:v>
                </c:pt>
                <c:pt idx="247">
                  <c:v>43835.023611111108</c:v>
                </c:pt>
                <c:pt idx="248">
                  <c:v>43835.03402777778</c:v>
                </c:pt>
                <c:pt idx="249">
                  <c:v>43835.044444444444</c:v>
                </c:pt>
                <c:pt idx="250">
                  <c:v>43835.054861111108</c:v>
                </c:pt>
                <c:pt idx="251">
                  <c:v>43835.06527777778</c:v>
                </c:pt>
                <c:pt idx="252">
                  <c:v>43835.075694444444</c:v>
                </c:pt>
                <c:pt idx="253">
                  <c:v>43835.086111111108</c:v>
                </c:pt>
                <c:pt idx="254">
                  <c:v>43835.097222222219</c:v>
                </c:pt>
                <c:pt idx="255">
                  <c:v>43835.106249999997</c:v>
                </c:pt>
                <c:pt idx="256">
                  <c:v>43835.106249999997</c:v>
                </c:pt>
                <c:pt idx="257">
                  <c:v>43835.107638888891</c:v>
                </c:pt>
                <c:pt idx="258">
                  <c:v>43835.118055555555</c:v>
                </c:pt>
                <c:pt idx="259">
                  <c:v>43835.128472222219</c:v>
                </c:pt>
                <c:pt idx="260">
                  <c:v>43835.138888888891</c:v>
                </c:pt>
                <c:pt idx="261">
                  <c:v>43835.149305555555</c:v>
                </c:pt>
                <c:pt idx="262">
                  <c:v>43835.159722222219</c:v>
                </c:pt>
                <c:pt idx="263">
                  <c:v>43835.170138888891</c:v>
                </c:pt>
                <c:pt idx="264">
                  <c:v>43835.180555555555</c:v>
                </c:pt>
                <c:pt idx="265">
                  <c:v>43835.190972222219</c:v>
                </c:pt>
                <c:pt idx="266">
                  <c:v>43835.201388888891</c:v>
                </c:pt>
                <c:pt idx="267">
                  <c:v>43835.211805555555</c:v>
                </c:pt>
                <c:pt idx="268">
                  <c:v>43835.222222222219</c:v>
                </c:pt>
                <c:pt idx="269">
                  <c:v>43835.232638888891</c:v>
                </c:pt>
                <c:pt idx="270">
                  <c:v>43835.243055555555</c:v>
                </c:pt>
                <c:pt idx="271">
                  <c:v>43835.253472222219</c:v>
                </c:pt>
                <c:pt idx="272">
                  <c:v>43835.263888888891</c:v>
                </c:pt>
                <c:pt idx="273">
                  <c:v>43835.274305555555</c:v>
                </c:pt>
                <c:pt idx="274">
                  <c:v>43835.284722222219</c:v>
                </c:pt>
                <c:pt idx="275">
                  <c:v>43835.295138888891</c:v>
                </c:pt>
                <c:pt idx="276">
                  <c:v>43835.305555555555</c:v>
                </c:pt>
                <c:pt idx="277">
                  <c:v>43835.315972222219</c:v>
                </c:pt>
                <c:pt idx="278">
                  <c:v>43835.334027777775</c:v>
                </c:pt>
                <c:pt idx="279">
                  <c:v>43835.334027777775</c:v>
                </c:pt>
                <c:pt idx="280">
                  <c:v>43835.336805555555</c:v>
                </c:pt>
                <c:pt idx="281">
                  <c:v>43835.347222222219</c:v>
                </c:pt>
                <c:pt idx="282">
                  <c:v>43835.357638888891</c:v>
                </c:pt>
                <c:pt idx="283">
                  <c:v>43835.368055555555</c:v>
                </c:pt>
                <c:pt idx="284">
                  <c:v>43835.378472222219</c:v>
                </c:pt>
                <c:pt idx="285">
                  <c:v>43835.388888888891</c:v>
                </c:pt>
                <c:pt idx="286">
                  <c:v>43835.399305555555</c:v>
                </c:pt>
                <c:pt idx="287">
                  <c:v>43835.409722222219</c:v>
                </c:pt>
                <c:pt idx="288">
                  <c:v>43835.420138888891</c:v>
                </c:pt>
                <c:pt idx="289">
                  <c:v>43835.421527777777</c:v>
                </c:pt>
                <c:pt idx="290">
                  <c:v>43835.421527777777</c:v>
                </c:pt>
                <c:pt idx="291">
                  <c:v>43835.430555555555</c:v>
                </c:pt>
                <c:pt idx="292">
                  <c:v>43835.440972222219</c:v>
                </c:pt>
                <c:pt idx="293">
                  <c:v>43835.451388888891</c:v>
                </c:pt>
                <c:pt idx="294">
                  <c:v>43835.461805555555</c:v>
                </c:pt>
                <c:pt idx="295">
                  <c:v>43835.472222222219</c:v>
                </c:pt>
                <c:pt idx="296">
                  <c:v>43835.489583333336</c:v>
                </c:pt>
                <c:pt idx="297">
                  <c:v>43835.489583333336</c:v>
                </c:pt>
                <c:pt idx="298">
                  <c:v>43835.493055555555</c:v>
                </c:pt>
                <c:pt idx="299">
                  <c:v>43835.503472222219</c:v>
                </c:pt>
                <c:pt idx="300">
                  <c:v>43835.513888888891</c:v>
                </c:pt>
                <c:pt idx="301">
                  <c:v>43835.524305555555</c:v>
                </c:pt>
                <c:pt idx="302">
                  <c:v>43835.534722222219</c:v>
                </c:pt>
                <c:pt idx="303">
                  <c:v>43835.552083333336</c:v>
                </c:pt>
                <c:pt idx="304">
                  <c:v>43835.552083333336</c:v>
                </c:pt>
                <c:pt idx="305">
                  <c:v>43835.554861111108</c:v>
                </c:pt>
                <c:pt idx="306">
                  <c:v>43835.56527777778</c:v>
                </c:pt>
                <c:pt idx="307">
                  <c:v>43835.575694444444</c:v>
                </c:pt>
                <c:pt idx="308">
                  <c:v>43835.586111111108</c:v>
                </c:pt>
                <c:pt idx="309">
                  <c:v>43835.59652777778</c:v>
                </c:pt>
                <c:pt idx="310">
                  <c:v>43835.606944444444</c:v>
                </c:pt>
                <c:pt idx="311">
                  <c:v>43835.621527777781</c:v>
                </c:pt>
                <c:pt idx="312">
                  <c:v>43835.621527777781</c:v>
                </c:pt>
                <c:pt idx="313">
                  <c:v>43835.62777777778</c:v>
                </c:pt>
                <c:pt idx="314">
                  <c:v>43835.638194444444</c:v>
                </c:pt>
                <c:pt idx="315">
                  <c:v>43835.648611111108</c:v>
                </c:pt>
                <c:pt idx="316">
                  <c:v>43835.664583333331</c:v>
                </c:pt>
                <c:pt idx="317">
                  <c:v>43835.664583333331</c:v>
                </c:pt>
                <c:pt idx="318">
                  <c:v>43835.669444444444</c:v>
                </c:pt>
                <c:pt idx="319">
                  <c:v>43835.675000000003</c:v>
                </c:pt>
                <c:pt idx="320">
                  <c:v>43835.675000000003</c:v>
                </c:pt>
                <c:pt idx="321">
                  <c:v>43835.680555555555</c:v>
                </c:pt>
                <c:pt idx="322">
                  <c:v>43835.689583333333</c:v>
                </c:pt>
                <c:pt idx="323">
                  <c:v>43835.689583333333</c:v>
                </c:pt>
                <c:pt idx="324">
                  <c:v>43835.690972222219</c:v>
                </c:pt>
                <c:pt idx="325">
                  <c:v>43835.701388888891</c:v>
                </c:pt>
                <c:pt idx="326">
                  <c:v>43835.711805555555</c:v>
                </c:pt>
                <c:pt idx="327">
                  <c:v>43835.722222222219</c:v>
                </c:pt>
                <c:pt idx="328">
                  <c:v>43835.732638888891</c:v>
                </c:pt>
                <c:pt idx="329">
                  <c:v>43835.743055555555</c:v>
                </c:pt>
                <c:pt idx="330">
                  <c:v>43835.745138888888</c:v>
                </c:pt>
                <c:pt idx="331">
                  <c:v>43835.745138888888</c:v>
                </c:pt>
                <c:pt idx="332">
                  <c:v>43835.753472222219</c:v>
                </c:pt>
                <c:pt idx="333">
                  <c:v>43835.763888888891</c:v>
                </c:pt>
                <c:pt idx="334">
                  <c:v>43835.774305555555</c:v>
                </c:pt>
                <c:pt idx="335">
                  <c:v>43835.784722222219</c:v>
                </c:pt>
                <c:pt idx="336">
                  <c:v>43835.795138888891</c:v>
                </c:pt>
                <c:pt idx="337">
                  <c:v>43835.803472222222</c:v>
                </c:pt>
                <c:pt idx="338">
                  <c:v>43835.803472222222</c:v>
                </c:pt>
                <c:pt idx="339">
                  <c:v>43835.805555555555</c:v>
                </c:pt>
                <c:pt idx="340">
                  <c:v>43835.815972222219</c:v>
                </c:pt>
                <c:pt idx="341">
                  <c:v>43835.826388888891</c:v>
                </c:pt>
                <c:pt idx="342">
                  <c:v>43835.836805555555</c:v>
                </c:pt>
                <c:pt idx="343">
                  <c:v>43835.855555555558</c:v>
                </c:pt>
                <c:pt idx="344">
                  <c:v>43835.855555555558</c:v>
                </c:pt>
                <c:pt idx="345">
                  <c:v>43835.857638888891</c:v>
                </c:pt>
                <c:pt idx="346">
                  <c:v>43835.868055555555</c:v>
                </c:pt>
                <c:pt idx="347">
                  <c:v>43835.872916666667</c:v>
                </c:pt>
                <c:pt idx="348">
                  <c:v>43835.872916666667</c:v>
                </c:pt>
                <c:pt idx="349">
                  <c:v>43835.878472222219</c:v>
                </c:pt>
                <c:pt idx="350">
                  <c:v>43835.888888888891</c:v>
                </c:pt>
                <c:pt idx="351">
                  <c:v>43835.899305555555</c:v>
                </c:pt>
                <c:pt idx="352">
                  <c:v>43835.909722222219</c:v>
                </c:pt>
                <c:pt idx="353">
                  <c:v>43835.915277777778</c:v>
                </c:pt>
                <c:pt idx="354">
                  <c:v>43835.920138888891</c:v>
                </c:pt>
                <c:pt idx="355">
                  <c:v>43835.930555555555</c:v>
                </c:pt>
                <c:pt idx="356">
                  <c:v>43835.940972222219</c:v>
                </c:pt>
                <c:pt idx="357">
                  <c:v>43835.950694444444</c:v>
                </c:pt>
                <c:pt idx="358">
                  <c:v>43835.951388888891</c:v>
                </c:pt>
                <c:pt idx="359">
                  <c:v>43835.961111111108</c:v>
                </c:pt>
                <c:pt idx="360">
                  <c:v>43835.97152777778</c:v>
                </c:pt>
                <c:pt idx="361">
                  <c:v>43835.991666666669</c:v>
                </c:pt>
                <c:pt idx="362">
                  <c:v>43835.993055555555</c:v>
                </c:pt>
                <c:pt idx="363">
                  <c:v>43836.009027777778</c:v>
                </c:pt>
                <c:pt idx="364">
                  <c:v>43836.011805555558</c:v>
                </c:pt>
                <c:pt idx="365">
                  <c:v>43836.013888888891</c:v>
                </c:pt>
                <c:pt idx="366">
                  <c:v>43836.03125</c:v>
                </c:pt>
                <c:pt idx="367">
                  <c:v>43836.034722222219</c:v>
                </c:pt>
                <c:pt idx="368">
                  <c:v>43836.036805555559</c:v>
                </c:pt>
                <c:pt idx="369">
                  <c:v>43836.045138888891</c:v>
                </c:pt>
                <c:pt idx="370">
                  <c:v>43836.055555555555</c:v>
                </c:pt>
                <c:pt idx="371">
                  <c:v>43836.065972222219</c:v>
                </c:pt>
                <c:pt idx="372">
                  <c:v>43836.076388888891</c:v>
                </c:pt>
                <c:pt idx="373">
                  <c:v>43836.086805555555</c:v>
                </c:pt>
                <c:pt idx="374">
                  <c:v>43836.09652777778</c:v>
                </c:pt>
                <c:pt idx="375">
                  <c:v>43836.097222222219</c:v>
                </c:pt>
                <c:pt idx="376">
                  <c:v>43836.107638888891</c:v>
                </c:pt>
                <c:pt idx="377">
                  <c:v>43836.118055555555</c:v>
                </c:pt>
                <c:pt idx="378">
                  <c:v>43836.128472222219</c:v>
                </c:pt>
                <c:pt idx="379">
                  <c:v>43836.138888888891</c:v>
                </c:pt>
                <c:pt idx="380">
                  <c:v>43836.149305555555</c:v>
                </c:pt>
                <c:pt idx="381">
                  <c:v>43836.15902777778</c:v>
                </c:pt>
                <c:pt idx="382">
                  <c:v>43836.165972222225</c:v>
                </c:pt>
                <c:pt idx="383">
                  <c:v>43836.165972222225</c:v>
                </c:pt>
                <c:pt idx="384">
                  <c:v>43836.169444444444</c:v>
                </c:pt>
                <c:pt idx="385">
                  <c:v>43836.179861111108</c:v>
                </c:pt>
                <c:pt idx="386">
                  <c:v>43836.19027777778</c:v>
                </c:pt>
                <c:pt idx="387">
                  <c:v>43836.200694444444</c:v>
                </c:pt>
                <c:pt idx="388">
                  <c:v>43836.211111111108</c:v>
                </c:pt>
                <c:pt idx="389">
                  <c:v>43836.22152777778</c:v>
                </c:pt>
                <c:pt idx="390">
                  <c:v>43836.231944444444</c:v>
                </c:pt>
                <c:pt idx="391">
                  <c:v>43836.242361111108</c:v>
                </c:pt>
                <c:pt idx="392">
                  <c:v>43836.25277777778</c:v>
                </c:pt>
                <c:pt idx="393">
                  <c:v>43836.263888888891</c:v>
                </c:pt>
                <c:pt idx="394">
                  <c:v>43836.265277777777</c:v>
                </c:pt>
                <c:pt idx="395">
                  <c:v>43836.265277777777</c:v>
                </c:pt>
                <c:pt idx="396">
                  <c:v>43836.274305555555</c:v>
                </c:pt>
                <c:pt idx="397">
                  <c:v>43836.284722222219</c:v>
                </c:pt>
                <c:pt idx="398">
                  <c:v>43836.300694444442</c:v>
                </c:pt>
                <c:pt idx="399">
                  <c:v>43836.300694444442</c:v>
                </c:pt>
                <c:pt idx="400">
                  <c:v>43836.305555555555</c:v>
                </c:pt>
                <c:pt idx="401">
                  <c:v>43836.315972222219</c:v>
                </c:pt>
                <c:pt idx="402">
                  <c:v>43836.326388888891</c:v>
                </c:pt>
                <c:pt idx="403">
                  <c:v>43836.336805555555</c:v>
                </c:pt>
                <c:pt idx="404">
                  <c:v>43836.342361111114</c:v>
                </c:pt>
                <c:pt idx="405">
                  <c:v>43836.342361111114</c:v>
                </c:pt>
                <c:pt idx="406">
                  <c:v>43836.347222222219</c:v>
                </c:pt>
                <c:pt idx="407">
                  <c:v>43836.357638888891</c:v>
                </c:pt>
                <c:pt idx="408">
                  <c:v>43836.372916666667</c:v>
                </c:pt>
                <c:pt idx="409">
                  <c:v>43836.372916666667</c:v>
                </c:pt>
                <c:pt idx="410">
                  <c:v>43836.722916666666</c:v>
                </c:pt>
              </c:numCache>
            </c:numRef>
          </c:xVal>
          <c:yVal>
            <c:numRef>
              <c:f>'12-23 PZI &amp; Lantus'!$E$1156:$E$2000</c:f>
              <c:numCache>
                <c:formatCode>General</c:formatCode>
                <c:ptCount val="845"/>
                <c:pt idx="0">
                  <c:v>480</c:v>
                </c:pt>
                <c:pt idx="3">
                  <c:v>500</c:v>
                </c:pt>
                <c:pt idx="4">
                  <c:v>480</c:v>
                </c:pt>
                <c:pt idx="5">
                  <c:v>450</c:v>
                </c:pt>
                <c:pt idx="6">
                  <c:v>463</c:v>
                </c:pt>
                <c:pt idx="7">
                  <c:v>470</c:v>
                </c:pt>
                <c:pt idx="8">
                  <c:v>447</c:v>
                </c:pt>
                <c:pt idx="9">
                  <c:v>403</c:v>
                </c:pt>
                <c:pt idx="10">
                  <c:v>365</c:v>
                </c:pt>
                <c:pt idx="11">
                  <c:v>361</c:v>
                </c:pt>
                <c:pt idx="12">
                  <c:v>387</c:v>
                </c:pt>
                <c:pt idx="15">
                  <c:v>337</c:v>
                </c:pt>
                <c:pt idx="16">
                  <c:v>354</c:v>
                </c:pt>
                <c:pt idx="19">
                  <c:v>356</c:v>
                </c:pt>
                <c:pt idx="20">
                  <c:v>343</c:v>
                </c:pt>
                <c:pt idx="21">
                  <c:v>336</c:v>
                </c:pt>
                <c:pt idx="22">
                  <c:v>332</c:v>
                </c:pt>
                <c:pt idx="25">
                  <c:v>339</c:v>
                </c:pt>
                <c:pt idx="26">
                  <c:v>355</c:v>
                </c:pt>
                <c:pt idx="27">
                  <c:v>381</c:v>
                </c:pt>
                <c:pt idx="28">
                  <c:v>388</c:v>
                </c:pt>
                <c:pt idx="29">
                  <c:v>366</c:v>
                </c:pt>
                <c:pt idx="30">
                  <c:v>357</c:v>
                </c:pt>
                <c:pt idx="31">
                  <c:v>351</c:v>
                </c:pt>
                <c:pt idx="32">
                  <c:v>342</c:v>
                </c:pt>
                <c:pt idx="33">
                  <c:v>342</c:v>
                </c:pt>
                <c:pt idx="34">
                  <c:v>352</c:v>
                </c:pt>
                <c:pt idx="35">
                  <c:v>357</c:v>
                </c:pt>
                <c:pt idx="36">
                  <c:v>358</c:v>
                </c:pt>
                <c:pt idx="37">
                  <c:v>351</c:v>
                </c:pt>
                <c:pt idx="38">
                  <c:v>348</c:v>
                </c:pt>
                <c:pt idx="39">
                  <c:v>353</c:v>
                </c:pt>
                <c:pt idx="40">
                  <c:v>351</c:v>
                </c:pt>
                <c:pt idx="41">
                  <c:v>341</c:v>
                </c:pt>
                <c:pt idx="42">
                  <c:v>340</c:v>
                </c:pt>
                <c:pt idx="43">
                  <c:v>354</c:v>
                </c:pt>
                <c:pt idx="44">
                  <c:v>375</c:v>
                </c:pt>
                <c:pt idx="45">
                  <c:v>376</c:v>
                </c:pt>
                <c:pt idx="46">
                  <c:v>365</c:v>
                </c:pt>
                <c:pt idx="47">
                  <c:v>352</c:v>
                </c:pt>
                <c:pt idx="48">
                  <c:v>348</c:v>
                </c:pt>
                <c:pt idx="49">
                  <c:v>346</c:v>
                </c:pt>
                <c:pt idx="52">
                  <c:v>384</c:v>
                </c:pt>
                <c:pt idx="53">
                  <c:v>381</c:v>
                </c:pt>
                <c:pt idx="54">
                  <c:v>377</c:v>
                </c:pt>
                <c:pt idx="55">
                  <c:v>368</c:v>
                </c:pt>
                <c:pt idx="56">
                  <c:v>347</c:v>
                </c:pt>
                <c:pt idx="57">
                  <c:v>331</c:v>
                </c:pt>
                <c:pt idx="58">
                  <c:v>313</c:v>
                </c:pt>
                <c:pt idx="59">
                  <c:v>296</c:v>
                </c:pt>
                <c:pt idx="60">
                  <c:v>289</c:v>
                </c:pt>
                <c:pt idx="61">
                  <c:v>286</c:v>
                </c:pt>
                <c:pt idx="62">
                  <c:v>287</c:v>
                </c:pt>
                <c:pt idx="63">
                  <c:v>280</c:v>
                </c:pt>
                <c:pt idx="64">
                  <c:v>268</c:v>
                </c:pt>
                <c:pt idx="67">
                  <c:v>309</c:v>
                </c:pt>
                <c:pt idx="68">
                  <c:v>299</c:v>
                </c:pt>
                <c:pt idx="69">
                  <c:v>299</c:v>
                </c:pt>
                <c:pt idx="70">
                  <c:v>304</c:v>
                </c:pt>
                <c:pt idx="71">
                  <c:v>302</c:v>
                </c:pt>
                <c:pt idx="72">
                  <c:v>283</c:v>
                </c:pt>
                <c:pt idx="73">
                  <c:v>254</c:v>
                </c:pt>
                <c:pt idx="74">
                  <c:v>242</c:v>
                </c:pt>
                <c:pt idx="75">
                  <c:v>232</c:v>
                </c:pt>
                <c:pt idx="76">
                  <c:v>204</c:v>
                </c:pt>
                <c:pt idx="77">
                  <c:v>202</c:v>
                </c:pt>
                <c:pt idx="78">
                  <c:v>215</c:v>
                </c:pt>
                <c:pt idx="79">
                  <c:v>234</c:v>
                </c:pt>
                <c:pt idx="80">
                  <c:v>253</c:v>
                </c:pt>
                <c:pt idx="81">
                  <c:v>262</c:v>
                </c:pt>
                <c:pt idx="84">
                  <c:v>277</c:v>
                </c:pt>
                <c:pt idx="85">
                  <c:v>271</c:v>
                </c:pt>
                <c:pt idx="86">
                  <c:v>240</c:v>
                </c:pt>
                <c:pt idx="88">
                  <c:v>260</c:v>
                </c:pt>
                <c:pt idx="91">
                  <c:v>288</c:v>
                </c:pt>
                <c:pt idx="92">
                  <c:v>291</c:v>
                </c:pt>
                <c:pt idx="93">
                  <c:v>288</c:v>
                </c:pt>
                <c:pt idx="94">
                  <c:v>286</c:v>
                </c:pt>
                <c:pt idx="97">
                  <c:v>288</c:v>
                </c:pt>
                <c:pt idx="98">
                  <c:v>294</c:v>
                </c:pt>
                <c:pt idx="99">
                  <c:v>282</c:v>
                </c:pt>
                <c:pt idx="100">
                  <c:v>262</c:v>
                </c:pt>
                <c:pt idx="101">
                  <c:v>249</c:v>
                </c:pt>
                <c:pt idx="102">
                  <c:v>223</c:v>
                </c:pt>
                <c:pt idx="103">
                  <c:v>215</c:v>
                </c:pt>
                <c:pt idx="104">
                  <c:v>231</c:v>
                </c:pt>
                <c:pt idx="105">
                  <c:v>252</c:v>
                </c:pt>
                <c:pt idx="106">
                  <c:v>272</c:v>
                </c:pt>
                <c:pt idx="109">
                  <c:v>265</c:v>
                </c:pt>
                <c:pt idx="110">
                  <c:v>268</c:v>
                </c:pt>
                <c:pt idx="113">
                  <c:v>272</c:v>
                </c:pt>
                <c:pt idx="114">
                  <c:v>253</c:v>
                </c:pt>
                <c:pt idx="115">
                  <c:v>224</c:v>
                </c:pt>
                <c:pt idx="116">
                  <c:v>202</c:v>
                </c:pt>
                <c:pt idx="117">
                  <c:v>200</c:v>
                </c:pt>
                <c:pt idx="118">
                  <c:v>208</c:v>
                </c:pt>
                <c:pt idx="119">
                  <c:v>192</c:v>
                </c:pt>
                <c:pt idx="120">
                  <c:v>158</c:v>
                </c:pt>
                <c:pt idx="121">
                  <c:v>128</c:v>
                </c:pt>
                <c:pt idx="122">
                  <c:v>118</c:v>
                </c:pt>
                <c:pt idx="123">
                  <c:v>108</c:v>
                </c:pt>
                <c:pt idx="124">
                  <c:v>95</c:v>
                </c:pt>
                <c:pt idx="125">
                  <c:v>85</c:v>
                </c:pt>
                <c:pt idx="126">
                  <c:v>74</c:v>
                </c:pt>
                <c:pt idx="127">
                  <c:v>70</c:v>
                </c:pt>
                <c:pt idx="128">
                  <c:v>71</c:v>
                </c:pt>
                <c:pt idx="129">
                  <c:v>64</c:v>
                </c:pt>
                <c:pt idx="130">
                  <c:v>56</c:v>
                </c:pt>
                <c:pt idx="133">
                  <c:v>55</c:v>
                </c:pt>
                <c:pt idx="136">
                  <c:v>91</c:v>
                </c:pt>
                <c:pt idx="140">
                  <c:v>159</c:v>
                </c:pt>
                <c:pt idx="142">
                  <c:v>288</c:v>
                </c:pt>
                <c:pt idx="143">
                  <c:v>268</c:v>
                </c:pt>
                <c:pt idx="144">
                  <c:v>252</c:v>
                </c:pt>
                <c:pt idx="145">
                  <c:v>239</c:v>
                </c:pt>
                <c:pt idx="147">
                  <c:v>217</c:v>
                </c:pt>
                <c:pt idx="148">
                  <c:v>216</c:v>
                </c:pt>
                <c:pt idx="149">
                  <c:v>232</c:v>
                </c:pt>
                <c:pt idx="150">
                  <c:v>233</c:v>
                </c:pt>
                <c:pt idx="151">
                  <c:v>210</c:v>
                </c:pt>
                <c:pt idx="152">
                  <c:v>200</c:v>
                </c:pt>
                <c:pt idx="153">
                  <c:v>208</c:v>
                </c:pt>
                <c:pt idx="154">
                  <c:v>205</c:v>
                </c:pt>
                <c:pt idx="155">
                  <c:v>202</c:v>
                </c:pt>
                <c:pt idx="156">
                  <c:v>211</c:v>
                </c:pt>
                <c:pt idx="157">
                  <c:v>216</c:v>
                </c:pt>
                <c:pt idx="158">
                  <c:v>220</c:v>
                </c:pt>
                <c:pt idx="159">
                  <c:v>222</c:v>
                </c:pt>
                <c:pt idx="160">
                  <c:v>224</c:v>
                </c:pt>
                <c:pt idx="161">
                  <c:v>230</c:v>
                </c:pt>
                <c:pt idx="162">
                  <c:v>224</c:v>
                </c:pt>
                <c:pt idx="163">
                  <c:v>228</c:v>
                </c:pt>
                <c:pt idx="165">
                  <c:v>280</c:v>
                </c:pt>
                <c:pt idx="166">
                  <c:v>322</c:v>
                </c:pt>
                <c:pt idx="169">
                  <c:v>331</c:v>
                </c:pt>
                <c:pt idx="170">
                  <c:v>351</c:v>
                </c:pt>
                <c:pt idx="171">
                  <c:v>378</c:v>
                </c:pt>
                <c:pt idx="172">
                  <c:v>386</c:v>
                </c:pt>
                <c:pt idx="173">
                  <c:v>365</c:v>
                </c:pt>
                <c:pt idx="174">
                  <c:v>334</c:v>
                </c:pt>
                <c:pt idx="175">
                  <c:v>349</c:v>
                </c:pt>
                <c:pt idx="176">
                  <c:v>383</c:v>
                </c:pt>
                <c:pt idx="177">
                  <c:v>398</c:v>
                </c:pt>
                <c:pt idx="180">
                  <c:v>404</c:v>
                </c:pt>
                <c:pt idx="181">
                  <c:v>404</c:v>
                </c:pt>
                <c:pt idx="182">
                  <c:v>413</c:v>
                </c:pt>
                <c:pt idx="183">
                  <c:v>428</c:v>
                </c:pt>
                <c:pt idx="184">
                  <c:v>435</c:v>
                </c:pt>
                <c:pt idx="185">
                  <c:v>438</c:v>
                </c:pt>
                <c:pt idx="186">
                  <c:v>431</c:v>
                </c:pt>
                <c:pt idx="187">
                  <c:v>435</c:v>
                </c:pt>
                <c:pt idx="188">
                  <c:v>456</c:v>
                </c:pt>
                <c:pt idx="189">
                  <c:v>453</c:v>
                </c:pt>
                <c:pt idx="190">
                  <c:v>441</c:v>
                </c:pt>
                <c:pt idx="191">
                  <c:v>440</c:v>
                </c:pt>
                <c:pt idx="192">
                  <c:v>441</c:v>
                </c:pt>
                <c:pt idx="195">
                  <c:v>479</c:v>
                </c:pt>
                <c:pt idx="196">
                  <c:v>499</c:v>
                </c:pt>
                <c:pt idx="197">
                  <c:v>500</c:v>
                </c:pt>
                <c:pt idx="198">
                  <c:v>500</c:v>
                </c:pt>
                <c:pt idx="199">
                  <c:v>500</c:v>
                </c:pt>
                <c:pt idx="200">
                  <c:v>500</c:v>
                </c:pt>
                <c:pt idx="201">
                  <c:v>500</c:v>
                </c:pt>
                <c:pt idx="202">
                  <c:v>494</c:v>
                </c:pt>
                <c:pt idx="203">
                  <c:v>495</c:v>
                </c:pt>
                <c:pt idx="204">
                  <c:v>500</c:v>
                </c:pt>
                <c:pt idx="208">
                  <c:v>500</c:v>
                </c:pt>
                <c:pt idx="209">
                  <c:v>500</c:v>
                </c:pt>
                <c:pt idx="210">
                  <c:v>500</c:v>
                </c:pt>
                <c:pt idx="211">
                  <c:v>500</c:v>
                </c:pt>
                <c:pt idx="212">
                  <c:v>500</c:v>
                </c:pt>
                <c:pt idx="213">
                  <c:v>500</c:v>
                </c:pt>
                <c:pt idx="214">
                  <c:v>500</c:v>
                </c:pt>
                <c:pt idx="215">
                  <c:v>500</c:v>
                </c:pt>
                <c:pt idx="216">
                  <c:v>500</c:v>
                </c:pt>
                <c:pt idx="217">
                  <c:v>500</c:v>
                </c:pt>
                <c:pt idx="218">
                  <c:v>500</c:v>
                </c:pt>
                <c:pt idx="219">
                  <c:v>500</c:v>
                </c:pt>
                <c:pt idx="222">
                  <c:v>500</c:v>
                </c:pt>
                <c:pt idx="223">
                  <c:v>500</c:v>
                </c:pt>
                <c:pt idx="226">
                  <c:v>490</c:v>
                </c:pt>
                <c:pt idx="227">
                  <c:v>470</c:v>
                </c:pt>
                <c:pt idx="228">
                  <c:v>457</c:v>
                </c:pt>
                <c:pt idx="229">
                  <c:v>446</c:v>
                </c:pt>
                <c:pt idx="232">
                  <c:v>436</c:v>
                </c:pt>
                <c:pt idx="233">
                  <c:v>424</c:v>
                </c:pt>
                <c:pt idx="236">
                  <c:v>418</c:v>
                </c:pt>
                <c:pt idx="239">
                  <c:v>417</c:v>
                </c:pt>
                <c:pt idx="240">
                  <c:v>419</c:v>
                </c:pt>
                <c:pt idx="241">
                  <c:v>420</c:v>
                </c:pt>
                <c:pt idx="242">
                  <c:v>412</c:v>
                </c:pt>
                <c:pt idx="243">
                  <c:v>411</c:v>
                </c:pt>
                <c:pt idx="246">
                  <c:v>429</c:v>
                </c:pt>
                <c:pt idx="247">
                  <c:v>420</c:v>
                </c:pt>
                <c:pt idx="248">
                  <c:v>392</c:v>
                </c:pt>
                <c:pt idx="249">
                  <c:v>375</c:v>
                </c:pt>
                <c:pt idx="250">
                  <c:v>380</c:v>
                </c:pt>
                <c:pt idx="251">
                  <c:v>382</c:v>
                </c:pt>
                <c:pt idx="252">
                  <c:v>379</c:v>
                </c:pt>
                <c:pt idx="253">
                  <c:v>381</c:v>
                </c:pt>
                <c:pt idx="254">
                  <c:v>376</c:v>
                </c:pt>
                <c:pt idx="257">
                  <c:v>390</c:v>
                </c:pt>
                <c:pt idx="258">
                  <c:v>406</c:v>
                </c:pt>
                <c:pt idx="259">
                  <c:v>400</c:v>
                </c:pt>
                <c:pt idx="260">
                  <c:v>392</c:v>
                </c:pt>
                <c:pt idx="261">
                  <c:v>377</c:v>
                </c:pt>
                <c:pt idx="262">
                  <c:v>374</c:v>
                </c:pt>
                <c:pt idx="263">
                  <c:v>379</c:v>
                </c:pt>
                <c:pt idx="264">
                  <c:v>386</c:v>
                </c:pt>
                <c:pt idx="265">
                  <c:v>396</c:v>
                </c:pt>
                <c:pt idx="266">
                  <c:v>389</c:v>
                </c:pt>
                <c:pt idx="267">
                  <c:v>386</c:v>
                </c:pt>
                <c:pt idx="268">
                  <c:v>407</c:v>
                </c:pt>
                <c:pt idx="269">
                  <c:v>429</c:v>
                </c:pt>
                <c:pt idx="270">
                  <c:v>419</c:v>
                </c:pt>
                <c:pt idx="271">
                  <c:v>396</c:v>
                </c:pt>
                <c:pt idx="272">
                  <c:v>384</c:v>
                </c:pt>
                <c:pt idx="273">
                  <c:v>387</c:v>
                </c:pt>
                <c:pt idx="274">
                  <c:v>392</c:v>
                </c:pt>
                <c:pt idx="275">
                  <c:v>398</c:v>
                </c:pt>
                <c:pt idx="276">
                  <c:v>401</c:v>
                </c:pt>
                <c:pt idx="277">
                  <c:v>380</c:v>
                </c:pt>
                <c:pt idx="280">
                  <c:v>384</c:v>
                </c:pt>
                <c:pt idx="281">
                  <c:v>395</c:v>
                </c:pt>
                <c:pt idx="282">
                  <c:v>407</c:v>
                </c:pt>
                <c:pt idx="283">
                  <c:v>389</c:v>
                </c:pt>
                <c:pt idx="284">
                  <c:v>388</c:v>
                </c:pt>
                <c:pt idx="285">
                  <c:v>385</c:v>
                </c:pt>
                <c:pt idx="286">
                  <c:v>377</c:v>
                </c:pt>
                <c:pt idx="287">
                  <c:v>389</c:v>
                </c:pt>
                <c:pt idx="288">
                  <c:v>380</c:v>
                </c:pt>
                <c:pt idx="291">
                  <c:v>366</c:v>
                </c:pt>
                <c:pt idx="292">
                  <c:v>354</c:v>
                </c:pt>
                <c:pt idx="293">
                  <c:v>354</c:v>
                </c:pt>
                <c:pt idx="294">
                  <c:v>370</c:v>
                </c:pt>
                <c:pt idx="295">
                  <c:v>370</c:v>
                </c:pt>
                <c:pt idx="298">
                  <c:v>380</c:v>
                </c:pt>
                <c:pt idx="299">
                  <c:v>401</c:v>
                </c:pt>
                <c:pt idx="300">
                  <c:v>408</c:v>
                </c:pt>
                <c:pt idx="301">
                  <c:v>393</c:v>
                </c:pt>
                <c:pt idx="302">
                  <c:v>384</c:v>
                </c:pt>
                <c:pt idx="305">
                  <c:v>371</c:v>
                </c:pt>
                <c:pt idx="306">
                  <c:v>371</c:v>
                </c:pt>
                <c:pt idx="307">
                  <c:v>380</c:v>
                </c:pt>
                <c:pt idx="308">
                  <c:v>387</c:v>
                </c:pt>
                <c:pt idx="309">
                  <c:v>383</c:v>
                </c:pt>
                <c:pt idx="310">
                  <c:v>373</c:v>
                </c:pt>
                <c:pt idx="313">
                  <c:v>361</c:v>
                </c:pt>
                <c:pt idx="314">
                  <c:v>365</c:v>
                </c:pt>
                <c:pt idx="315">
                  <c:v>372</c:v>
                </c:pt>
                <c:pt idx="318">
                  <c:v>418</c:v>
                </c:pt>
                <c:pt idx="321">
                  <c:v>427</c:v>
                </c:pt>
                <c:pt idx="324">
                  <c:v>437</c:v>
                </c:pt>
                <c:pt idx="325">
                  <c:v>431</c:v>
                </c:pt>
                <c:pt idx="326">
                  <c:v>411</c:v>
                </c:pt>
                <c:pt idx="327">
                  <c:v>388</c:v>
                </c:pt>
                <c:pt idx="328">
                  <c:v>372</c:v>
                </c:pt>
                <c:pt idx="329">
                  <c:v>367</c:v>
                </c:pt>
                <c:pt idx="332">
                  <c:v>361</c:v>
                </c:pt>
                <c:pt idx="333">
                  <c:v>344</c:v>
                </c:pt>
                <c:pt idx="334">
                  <c:v>333</c:v>
                </c:pt>
                <c:pt idx="335">
                  <c:v>332</c:v>
                </c:pt>
                <c:pt idx="336">
                  <c:v>328</c:v>
                </c:pt>
                <c:pt idx="339">
                  <c:v>330</c:v>
                </c:pt>
                <c:pt idx="340">
                  <c:v>324</c:v>
                </c:pt>
                <c:pt idx="341">
                  <c:v>309</c:v>
                </c:pt>
                <c:pt idx="342">
                  <c:v>303</c:v>
                </c:pt>
                <c:pt idx="345">
                  <c:v>281</c:v>
                </c:pt>
                <c:pt idx="346">
                  <c:v>270</c:v>
                </c:pt>
                <c:pt idx="349">
                  <c:v>269</c:v>
                </c:pt>
                <c:pt idx="350">
                  <c:v>262</c:v>
                </c:pt>
                <c:pt idx="351">
                  <c:v>253</c:v>
                </c:pt>
                <c:pt idx="352">
                  <c:v>241</c:v>
                </c:pt>
                <c:pt idx="354">
                  <c:v>240</c:v>
                </c:pt>
                <c:pt idx="355">
                  <c:v>245</c:v>
                </c:pt>
                <c:pt idx="356">
                  <c:v>244</c:v>
                </c:pt>
                <c:pt idx="357">
                  <c:v>237</c:v>
                </c:pt>
                <c:pt idx="359">
                  <c:v>229</c:v>
                </c:pt>
                <c:pt idx="360">
                  <c:v>225</c:v>
                </c:pt>
                <c:pt idx="362">
                  <c:v>226</c:v>
                </c:pt>
                <c:pt idx="365">
                  <c:v>207</c:v>
                </c:pt>
                <c:pt idx="367">
                  <c:v>199</c:v>
                </c:pt>
                <c:pt idx="369">
                  <c:v>191</c:v>
                </c:pt>
                <c:pt idx="370">
                  <c:v>198</c:v>
                </c:pt>
                <c:pt idx="371">
                  <c:v>216</c:v>
                </c:pt>
                <c:pt idx="372">
                  <c:v>222</c:v>
                </c:pt>
                <c:pt idx="373">
                  <c:v>216</c:v>
                </c:pt>
                <c:pt idx="375">
                  <c:v>208</c:v>
                </c:pt>
                <c:pt idx="376">
                  <c:v>210</c:v>
                </c:pt>
                <c:pt idx="377">
                  <c:v>215</c:v>
                </c:pt>
                <c:pt idx="378">
                  <c:v>218</c:v>
                </c:pt>
                <c:pt idx="379">
                  <c:v>230</c:v>
                </c:pt>
                <c:pt idx="380">
                  <c:v>244</c:v>
                </c:pt>
                <c:pt idx="381">
                  <c:v>254</c:v>
                </c:pt>
                <c:pt idx="384">
                  <c:v>265</c:v>
                </c:pt>
                <c:pt idx="385">
                  <c:v>265</c:v>
                </c:pt>
                <c:pt idx="386">
                  <c:v>272</c:v>
                </c:pt>
                <c:pt idx="387">
                  <c:v>284</c:v>
                </c:pt>
                <c:pt idx="388">
                  <c:v>298</c:v>
                </c:pt>
                <c:pt idx="389">
                  <c:v>311</c:v>
                </c:pt>
                <c:pt idx="390">
                  <c:v>324</c:v>
                </c:pt>
                <c:pt idx="391">
                  <c:v>346</c:v>
                </c:pt>
                <c:pt idx="392">
                  <c:v>344</c:v>
                </c:pt>
                <c:pt idx="393">
                  <c:v>344</c:v>
                </c:pt>
                <c:pt idx="396">
                  <c:v>389</c:v>
                </c:pt>
                <c:pt idx="397">
                  <c:v>408</c:v>
                </c:pt>
                <c:pt idx="400">
                  <c:v>384</c:v>
                </c:pt>
                <c:pt idx="401">
                  <c:v>374</c:v>
                </c:pt>
                <c:pt idx="402">
                  <c:v>362</c:v>
                </c:pt>
                <c:pt idx="403">
                  <c:v>347</c:v>
                </c:pt>
                <c:pt idx="406">
                  <c:v>336</c:v>
                </c:pt>
                <c:pt idx="407">
                  <c:v>338</c:v>
                </c:pt>
              </c:numCache>
            </c:numRef>
          </c:yVal>
          <c:smooth val="0"/>
          <c:extLst>
            <c:ext xmlns:c16="http://schemas.microsoft.com/office/drawing/2014/chart" uri="{C3380CC4-5D6E-409C-BE32-E72D297353CC}">
              <c16:uniqueId val="{00000003-AEF1-43EB-A6E9-1B12A89CD6C0}"/>
            </c:ext>
          </c:extLst>
        </c:ser>
        <c:ser>
          <c:idx val="29"/>
          <c:order val="29"/>
          <c:tx>
            <c:v>1/3 8:30am (0.1 units Lantus)</c:v>
          </c:tx>
          <c:spPr>
            <a:ln w="28575" cap="rnd">
              <a:solidFill>
                <a:sysClr val="windowText" lastClr="000000"/>
              </a:solidFill>
              <a:round/>
            </a:ln>
            <a:effectLst/>
          </c:spPr>
          <c:marker>
            <c:symbol val="circle"/>
            <c:size val="5"/>
            <c:spPr>
              <a:solidFill>
                <a:schemeClr val="accent6">
                  <a:lumMod val="60000"/>
                  <a:lumOff val="40000"/>
                </a:schemeClr>
              </a:solidFill>
              <a:ln w="28575">
                <a:solidFill>
                  <a:sysClr val="windowText" lastClr="000000"/>
                </a:solidFill>
              </a:ln>
              <a:effectLst/>
            </c:spPr>
          </c:marker>
          <c:xVal>
            <c:numRef>
              <c:f>'Insulin Times'!$B$56:$B$57</c:f>
              <c:numCache>
                <c:formatCode>m/d/yyyy\ h:mm</c:formatCode>
                <c:ptCount val="2"/>
                <c:pt idx="0">
                  <c:v>43833.354166666664</c:v>
                </c:pt>
                <c:pt idx="1">
                  <c:v>43833.354166666664</c:v>
                </c:pt>
              </c:numCache>
            </c:numRef>
          </c:xVal>
          <c:yVal>
            <c:numRef>
              <c:f>'Insulin Times'!$C$56:$C$57</c:f>
              <c:numCache>
                <c:formatCode>General</c:formatCode>
                <c:ptCount val="2"/>
                <c:pt idx="0">
                  <c:v>0</c:v>
                </c:pt>
                <c:pt idx="1">
                  <c:v>500</c:v>
                </c:pt>
              </c:numCache>
            </c:numRef>
          </c:yVal>
          <c:smooth val="0"/>
          <c:extLst>
            <c:ext xmlns:c16="http://schemas.microsoft.com/office/drawing/2014/chart" uri="{C3380CC4-5D6E-409C-BE32-E72D297353CC}">
              <c16:uniqueId val="{00000004-AEF1-43EB-A6E9-1B12A89CD6C0}"/>
            </c:ext>
          </c:extLst>
        </c:ser>
        <c:ser>
          <c:idx val="30"/>
          <c:order val="30"/>
          <c:tx>
            <c:v>1/3 8:40 pm (0.1 units Lantus)</c:v>
          </c:tx>
          <c:spPr>
            <a:ln w="28575" cap="rnd">
              <a:solidFill>
                <a:sysClr val="windowText" lastClr="000000"/>
              </a:solidFill>
              <a:round/>
            </a:ln>
            <a:effectLst/>
          </c:spPr>
          <c:marker>
            <c:symbol val="circle"/>
            <c:size val="5"/>
            <c:spPr>
              <a:solidFill>
                <a:schemeClr val="accent1">
                  <a:lumMod val="50000"/>
                </a:schemeClr>
              </a:solidFill>
              <a:ln w="28575">
                <a:solidFill>
                  <a:sysClr val="windowText" lastClr="000000"/>
                </a:solidFill>
              </a:ln>
              <a:effectLst/>
            </c:spPr>
          </c:marker>
          <c:xVal>
            <c:numRef>
              <c:f>'Insulin Times'!$B$58:$B$59</c:f>
              <c:numCache>
                <c:formatCode>m/d/yyyy\ h:mm</c:formatCode>
                <c:ptCount val="2"/>
                <c:pt idx="0">
                  <c:v>43833.868055555555</c:v>
                </c:pt>
                <c:pt idx="1">
                  <c:v>43833.868055555555</c:v>
                </c:pt>
              </c:numCache>
            </c:numRef>
          </c:xVal>
          <c:yVal>
            <c:numRef>
              <c:f>'Insulin Times'!$C$58:$C$59</c:f>
              <c:numCache>
                <c:formatCode>General</c:formatCode>
                <c:ptCount val="2"/>
                <c:pt idx="0">
                  <c:v>0</c:v>
                </c:pt>
                <c:pt idx="1">
                  <c:v>500</c:v>
                </c:pt>
              </c:numCache>
            </c:numRef>
          </c:yVal>
          <c:smooth val="0"/>
          <c:extLst>
            <c:ext xmlns:c16="http://schemas.microsoft.com/office/drawing/2014/chart" uri="{C3380CC4-5D6E-409C-BE32-E72D297353CC}">
              <c16:uniqueId val="{00000005-AEF1-43EB-A6E9-1B12A89CD6C0}"/>
            </c:ext>
          </c:extLst>
        </c:ser>
        <c:ser>
          <c:idx val="31"/>
          <c:order val="31"/>
          <c:tx>
            <c:v>1/4 8:30 pm (0.05 units Lantus)</c:v>
          </c:tx>
          <c:spPr>
            <a:ln w="28575" cap="rnd">
              <a:solidFill>
                <a:sysClr val="windowText" lastClr="000000"/>
              </a:solidFill>
              <a:round/>
            </a:ln>
            <a:effectLst/>
          </c:spPr>
          <c:marker>
            <c:symbol val="circle"/>
            <c:size val="5"/>
            <c:spPr>
              <a:solidFill>
                <a:schemeClr val="accent2">
                  <a:lumMod val="50000"/>
                </a:schemeClr>
              </a:solidFill>
              <a:ln w="28575">
                <a:solidFill>
                  <a:sysClr val="windowText" lastClr="000000"/>
                </a:solidFill>
              </a:ln>
              <a:effectLst/>
            </c:spPr>
          </c:marker>
          <c:xVal>
            <c:numRef>
              <c:f>'Insulin Times'!$B$60:$B$61</c:f>
              <c:numCache>
                <c:formatCode>m/d/yyyy\ h:mm</c:formatCode>
                <c:ptCount val="2"/>
                <c:pt idx="0">
                  <c:v>43834.854166666664</c:v>
                </c:pt>
                <c:pt idx="1">
                  <c:v>43834.854166666664</c:v>
                </c:pt>
              </c:numCache>
            </c:numRef>
          </c:xVal>
          <c:yVal>
            <c:numRef>
              <c:f>'Insulin Times'!$C$60:$C$61</c:f>
              <c:numCache>
                <c:formatCode>General</c:formatCode>
                <c:ptCount val="2"/>
                <c:pt idx="0">
                  <c:v>0</c:v>
                </c:pt>
                <c:pt idx="1">
                  <c:v>500</c:v>
                </c:pt>
              </c:numCache>
            </c:numRef>
          </c:yVal>
          <c:smooth val="0"/>
          <c:extLst>
            <c:ext xmlns:c16="http://schemas.microsoft.com/office/drawing/2014/chart" uri="{C3380CC4-5D6E-409C-BE32-E72D297353CC}">
              <c16:uniqueId val="{00000002-9A0F-471B-9AA5-B7B64A7AE201}"/>
            </c:ext>
          </c:extLst>
        </c:ser>
        <c:ser>
          <c:idx val="32"/>
          <c:order val="32"/>
          <c:tx>
            <c:v>1/5 4:40 pm (0.05 units Lantus)</c:v>
          </c:tx>
          <c:spPr>
            <a:ln w="28575" cap="rnd">
              <a:solidFill>
                <a:sysClr val="windowText" lastClr="000000"/>
              </a:solidFill>
              <a:round/>
            </a:ln>
            <a:effectLst/>
          </c:spPr>
          <c:marker>
            <c:symbol val="circle"/>
            <c:size val="5"/>
            <c:spPr>
              <a:solidFill>
                <a:schemeClr val="accent3">
                  <a:lumMod val="50000"/>
                </a:schemeClr>
              </a:solidFill>
              <a:ln w="28575">
                <a:solidFill>
                  <a:sysClr val="windowText" lastClr="000000"/>
                </a:solidFill>
              </a:ln>
              <a:effectLst/>
            </c:spPr>
          </c:marker>
          <c:xVal>
            <c:numRef>
              <c:f>'Insulin Times'!$B$62:$B$63</c:f>
              <c:numCache>
                <c:formatCode>m/d/yyyy\ h:mm</c:formatCode>
                <c:ptCount val="2"/>
                <c:pt idx="0">
                  <c:v>43835.694444444445</c:v>
                </c:pt>
                <c:pt idx="1">
                  <c:v>43835.694444444445</c:v>
                </c:pt>
              </c:numCache>
            </c:numRef>
          </c:xVal>
          <c:yVal>
            <c:numRef>
              <c:f>'Insulin Times'!$C$62:$C$63</c:f>
              <c:numCache>
                <c:formatCode>General</c:formatCode>
                <c:ptCount val="2"/>
                <c:pt idx="0">
                  <c:v>0</c:v>
                </c:pt>
                <c:pt idx="1">
                  <c:v>500</c:v>
                </c:pt>
              </c:numCache>
            </c:numRef>
          </c:yVal>
          <c:smooth val="0"/>
          <c:extLst>
            <c:ext xmlns:c16="http://schemas.microsoft.com/office/drawing/2014/chart" uri="{C3380CC4-5D6E-409C-BE32-E72D297353CC}">
              <c16:uniqueId val="{00000002-C92E-4051-B86F-6DC6D9344797}"/>
            </c:ext>
          </c:extLst>
        </c:ser>
        <c:ser>
          <c:idx val="33"/>
          <c:order val="33"/>
          <c:tx>
            <c:v>1/6 7:20 am (0.05 units Lantus)</c:v>
          </c:tx>
          <c:spPr>
            <a:ln w="28575" cap="rnd">
              <a:solidFill>
                <a:sysClr val="windowText" lastClr="000000"/>
              </a:solidFill>
              <a:round/>
            </a:ln>
            <a:effectLst/>
          </c:spPr>
          <c:marker>
            <c:symbol val="circle"/>
            <c:size val="5"/>
            <c:spPr>
              <a:solidFill>
                <a:schemeClr val="accent4">
                  <a:lumMod val="50000"/>
                </a:schemeClr>
              </a:solidFill>
              <a:ln w="28575">
                <a:solidFill>
                  <a:sysClr val="windowText" lastClr="000000"/>
                </a:solidFill>
              </a:ln>
              <a:effectLst/>
            </c:spPr>
          </c:marker>
          <c:xVal>
            <c:numRef>
              <c:f>'Insulin Times'!$B$64:$B$65</c:f>
              <c:numCache>
                <c:formatCode>m/d/yyyy\ h:mm</c:formatCode>
                <c:ptCount val="2"/>
                <c:pt idx="0">
                  <c:v>43836.305555555555</c:v>
                </c:pt>
                <c:pt idx="1">
                  <c:v>43836.305555555555</c:v>
                </c:pt>
              </c:numCache>
            </c:numRef>
          </c:xVal>
          <c:yVal>
            <c:numRef>
              <c:f>'Insulin Times'!$C$64:$C$65</c:f>
              <c:numCache>
                <c:formatCode>General</c:formatCode>
                <c:ptCount val="2"/>
                <c:pt idx="0">
                  <c:v>0</c:v>
                </c:pt>
                <c:pt idx="1">
                  <c:v>500</c:v>
                </c:pt>
              </c:numCache>
            </c:numRef>
          </c:yVal>
          <c:smooth val="0"/>
          <c:extLst>
            <c:ext xmlns:c16="http://schemas.microsoft.com/office/drawing/2014/chart" uri="{C3380CC4-5D6E-409C-BE32-E72D297353CC}">
              <c16:uniqueId val="{00000003-C92E-4051-B86F-6DC6D9344797}"/>
            </c:ext>
          </c:extLst>
        </c:ser>
        <c:ser>
          <c:idx val="34"/>
          <c:order val="34"/>
          <c:tx>
            <c:v>AccuChek blood draws</c:v>
          </c:tx>
          <c:spPr>
            <a:ln w="19050" cap="rnd">
              <a:noFill/>
              <a:round/>
            </a:ln>
            <a:effectLst/>
          </c:spPr>
          <c:marker>
            <c:symbol val="star"/>
            <c:size val="10"/>
            <c:spPr>
              <a:solidFill>
                <a:schemeClr val="tx1"/>
              </a:solidFill>
              <a:ln w="9525">
                <a:solidFill>
                  <a:schemeClr val="bg1"/>
                </a:solidFill>
              </a:ln>
              <a:effectLst/>
            </c:spPr>
          </c:marker>
          <c:xVal>
            <c:numRef>
              <c:f>'12-23 PZI &amp; Lantus'!$C$3:$C$2000</c:f>
              <c:numCache>
                <c:formatCode>m/d/yyyy\ h:mm</c:formatCode>
                <c:ptCount val="1998"/>
                <c:pt idx="0">
                  <c:v>43822.423611111109</c:v>
                </c:pt>
                <c:pt idx="1">
                  <c:v>43822.518750000003</c:v>
                </c:pt>
                <c:pt idx="2">
                  <c:v>43822.561111111114</c:v>
                </c:pt>
                <c:pt idx="3">
                  <c:v>43822.563888888886</c:v>
                </c:pt>
                <c:pt idx="4">
                  <c:v>43822.563888888886</c:v>
                </c:pt>
                <c:pt idx="5">
                  <c:v>43822.571527777778</c:v>
                </c:pt>
                <c:pt idx="6">
                  <c:v>43822.581944444442</c:v>
                </c:pt>
                <c:pt idx="7">
                  <c:v>43822.592361111114</c:v>
                </c:pt>
                <c:pt idx="8">
                  <c:v>43822.602777777778</c:v>
                </c:pt>
                <c:pt idx="9">
                  <c:v>43822.613194444442</c:v>
                </c:pt>
                <c:pt idx="10">
                  <c:v>43822.623611111114</c:v>
                </c:pt>
                <c:pt idx="11">
                  <c:v>43822.631249999999</c:v>
                </c:pt>
                <c:pt idx="12">
                  <c:v>43822.631249999999</c:v>
                </c:pt>
                <c:pt idx="13">
                  <c:v>43822.634722222225</c:v>
                </c:pt>
                <c:pt idx="14">
                  <c:v>43822.640972222223</c:v>
                </c:pt>
                <c:pt idx="15">
                  <c:v>43822.640972222223</c:v>
                </c:pt>
                <c:pt idx="16">
                  <c:v>43822.645138888889</c:v>
                </c:pt>
                <c:pt idx="17">
                  <c:v>43822.655555555553</c:v>
                </c:pt>
                <c:pt idx="18">
                  <c:v>43822.665972222225</c:v>
                </c:pt>
                <c:pt idx="19">
                  <c:v>43822.676388888889</c:v>
                </c:pt>
                <c:pt idx="20">
                  <c:v>43822.686111111114</c:v>
                </c:pt>
                <c:pt idx="21">
                  <c:v>43822.686805555553</c:v>
                </c:pt>
                <c:pt idx="22">
                  <c:v>43822.686805555553</c:v>
                </c:pt>
                <c:pt idx="23">
                  <c:v>43822.696527777778</c:v>
                </c:pt>
                <c:pt idx="24">
                  <c:v>43822.706944444442</c:v>
                </c:pt>
                <c:pt idx="25">
                  <c:v>43822.717361111114</c:v>
                </c:pt>
                <c:pt idx="26">
                  <c:v>43822.727777777778</c:v>
                </c:pt>
                <c:pt idx="27">
                  <c:v>43822.738888888889</c:v>
                </c:pt>
                <c:pt idx="28">
                  <c:v>43822.740277777775</c:v>
                </c:pt>
                <c:pt idx="29">
                  <c:v>43822.740277777775</c:v>
                </c:pt>
                <c:pt idx="30">
                  <c:v>43822.749305555553</c:v>
                </c:pt>
                <c:pt idx="31">
                  <c:v>43822.759722222225</c:v>
                </c:pt>
                <c:pt idx="32">
                  <c:v>43822.770138888889</c:v>
                </c:pt>
                <c:pt idx="33">
                  <c:v>43822.780555555553</c:v>
                </c:pt>
                <c:pt idx="34">
                  <c:v>43822.790972222225</c:v>
                </c:pt>
                <c:pt idx="35">
                  <c:v>43822.793749999997</c:v>
                </c:pt>
                <c:pt idx="36">
                  <c:v>43822.793749999997</c:v>
                </c:pt>
                <c:pt idx="37">
                  <c:v>43822.793749999997</c:v>
                </c:pt>
                <c:pt idx="38">
                  <c:v>43822.79583333333</c:v>
                </c:pt>
                <c:pt idx="39">
                  <c:v>43822.79583333333</c:v>
                </c:pt>
                <c:pt idx="40">
                  <c:v>43822.79583333333</c:v>
                </c:pt>
                <c:pt idx="41">
                  <c:v>43822.801388888889</c:v>
                </c:pt>
                <c:pt idx="42">
                  <c:v>43822.811805555553</c:v>
                </c:pt>
                <c:pt idx="43">
                  <c:v>43822.822222222225</c:v>
                </c:pt>
                <c:pt idx="44">
                  <c:v>43822.832638888889</c:v>
                </c:pt>
                <c:pt idx="45">
                  <c:v>43822.843055555553</c:v>
                </c:pt>
                <c:pt idx="46">
                  <c:v>43822.848611111112</c:v>
                </c:pt>
                <c:pt idx="47">
                  <c:v>43822.848611111112</c:v>
                </c:pt>
                <c:pt idx="48">
                  <c:v>43822.853472222225</c:v>
                </c:pt>
                <c:pt idx="49">
                  <c:v>43822.863888888889</c:v>
                </c:pt>
                <c:pt idx="50">
                  <c:v>43822.874305555553</c:v>
                </c:pt>
                <c:pt idx="51">
                  <c:v>43822.884722222225</c:v>
                </c:pt>
                <c:pt idx="52">
                  <c:v>43822.894444444442</c:v>
                </c:pt>
                <c:pt idx="53">
                  <c:v>43822.901388888888</c:v>
                </c:pt>
                <c:pt idx="54">
                  <c:v>43822.901388888888</c:v>
                </c:pt>
                <c:pt idx="55">
                  <c:v>43822.904861111114</c:v>
                </c:pt>
                <c:pt idx="56">
                  <c:v>43822.915277777778</c:v>
                </c:pt>
                <c:pt idx="57">
                  <c:v>43822.925694444442</c:v>
                </c:pt>
                <c:pt idx="58">
                  <c:v>43822.936111111114</c:v>
                </c:pt>
                <c:pt idx="59">
                  <c:v>43822.946527777778</c:v>
                </c:pt>
                <c:pt idx="60">
                  <c:v>43822.956944444442</c:v>
                </c:pt>
                <c:pt idx="61">
                  <c:v>43822.968055555553</c:v>
                </c:pt>
                <c:pt idx="62">
                  <c:v>43822.97152777778</c:v>
                </c:pt>
                <c:pt idx="63">
                  <c:v>43822.978472222225</c:v>
                </c:pt>
                <c:pt idx="64">
                  <c:v>43822.988888888889</c:v>
                </c:pt>
                <c:pt idx="65">
                  <c:v>43822.999305555553</c:v>
                </c:pt>
                <c:pt idx="66">
                  <c:v>43823.009722222225</c:v>
                </c:pt>
                <c:pt idx="67">
                  <c:v>43823.009722222225</c:v>
                </c:pt>
                <c:pt idx="68">
                  <c:v>43823.020138888889</c:v>
                </c:pt>
                <c:pt idx="69">
                  <c:v>43823.030555555553</c:v>
                </c:pt>
                <c:pt idx="70">
                  <c:v>43823.040972222225</c:v>
                </c:pt>
                <c:pt idx="71">
                  <c:v>43823.051388888889</c:v>
                </c:pt>
                <c:pt idx="72">
                  <c:v>43823.061805555553</c:v>
                </c:pt>
                <c:pt idx="73">
                  <c:v>43823.072222222225</c:v>
                </c:pt>
                <c:pt idx="74">
                  <c:v>43823.082638888889</c:v>
                </c:pt>
                <c:pt idx="75">
                  <c:v>43823.093055555553</c:v>
                </c:pt>
                <c:pt idx="76">
                  <c:v>43823.103472222225</c:v>
                </c:pt>
                <c:pt idx="77">
                  <c:v>43823.113888888889</c:v>
                </c:pt>
                <c:pt idx="78">
                  <c:v>43823.124305555553</c:v>
                </c:pt>
                <c:pt idx="79">
                  <c:v>43823.134722222225</c:v>
                </c:pt>
                <c:pt idx="80">
                  <c:v>43823.145138888889</c:v>
                </c:pt>
                <c:pt idx="81">
                  <c:v>43823.155555555553</c:v>
                </c:pt>
                <c:pt idx="82">
                  <c:v>43823.165972222225</c:v>
                </c:pt>
                <c:pt idx="83">
                  <c:v>43823.176388888889</c:v>
                </c:pt>
                <c:pt idx="84">
                  <c:v>43823.186805555553</c:v>
                </c:pt>
                <c:pt idx="85">
                  <c:v>43823.197222222225</c:v>
                </c:pt>
                <c:pt idx="86">
                  <c:v>43823.207638888889</c:v>
                </c:pt>
                <c:pt idx="87">
                  <c:v>43823.218055555553</c:v>
                </c:pt>
                <c:pt idx="88">
                  <c:v>43823.228472222225</c:v>
                </c:pt>
                <c:pt idx="89">
                  <c:v>43823.238888888889</c:v>
                </c:pt>
                <c:pt idx="90">
                  <c:v>43823.249305555553</c:v>
                </c:pt>
                <c:pt idx="91">
                  <c:v>43823.259722222225</c:v>
                </c:pt>
                <c:pt idx="92">
                  <c:v>43823.270138888889</c:v>
                </c:pt>
                <c:pt idx="93">
                  <c:v>43823.280555555553</c:v>
                </c:pt>
                <c:pt idx="94">
                  <c:v>43823.290972222225</c:v>
                </c:pt>
                <c:pt idx="95">
                  <c:v>43823.301388888889</c:v>
                </c:pt>
                <c:pt idx="96">
                  <c:v>43823.036805555559</c:v>
                </c:pt>
                <c:pt idx="97">
                  <c:v>43823.311805555553</c:v>
                </c:pt>
                <c:pt idx="98">
                  <c:v>43823.318055555559</c:v>
                </c:pt>
                <c:pt idx="99">
                  <c:v>43823.318055555559</c:v>
                </c:pt>
                <c:pt idx="100">
                  <c:v>43823.322222222225</c:v>
                </c:pt>
                <c:pt idx="101">
                  <c:v>43823.332638888889</c:v>
                </c:pt>
                <c:pt idx="102">
                  <c:v>43823.343055555553</c:v>
                </c:pt>
                <c:pt idx="103">
                  <c:v>43823.353472222225</c:v>
                </c:pt>
                <c:pt idx="104">
                  <c:v>43823.363888888889</c:v>
                </c:pt>
                <c:pt idx="105">
                  <c:v>43823.374305555553</c:v>
                </c:pt>
                <c:pt idx="106">
                  <c:v>43823.380555555559</c:v>
                </c:pt>
                <c:pt idx="107">
                  <c:v>43823.380555555559</c:v>
                </c:pt>
                <c:pt idx="108">
                  <c:v>43823.384722222225</c:v>
                </c:pt>
                <c:pt idx="109">
                  <c:v>43823.395138888889</c:v>
                </c:pt>
                <c:pt idx="110">
                  <c:v>43823.405555555553</c:v>
                </c:pt>
                <c:pt idx="111">
                  <c:v>43823.415972222225</c:v>
                </c:pt>
                <c:pt idx="112">
                  <c:v>43823.426388888889</c:v>
                </c:pt>
                <c:pt idx="113">
                  <c:v>43823.436805555553</c:v>
                </c:pt>
                <c:pt idx="114">
                  <c:v>43823.447222222225</c:v>
                </c:pt>
                <c:pt idx="115">
                  <c:v>43823.451388888891</c:v>
                </c:pt>
                <c:pt idx="116">
                  <c:v>43823.451388888891</c:v>
                </c:pt>
                <c:pt idx="117">
                  <c:v>43823.457638888889</c:v>
                </c:pt>
                <c:pt idx="118">
                  <c:v>43823.468055555553</c:v>
                </c:pt>
                <c:pt idx="119">
                  <c:v>43823.478472222225</c:v>
                </c:pt>
                <c:pt idx="120">
                  <c:v>43823.488888888889</c:v>
                </c:pt>
                <c:pt idx="121">
                  <c:v>43823.499305555553</c:v>
                </c:pt>
                <c:pt idx="122">
                  <c:v>43823.509722222225</c:v>
                </c:pt>
                <c:pt idx="123">
                  <c:v>43823.520138888889</c:v>
                </c:pt>
                <c:pt idx="124">
                  <c:v>43823.530555555553</c:v>
                </c:pt>
                <c:pt idx="125">
                  <c:v>43823.534722222219</c:v>
                </c:pt>
                <c:pt idx="126">
                  <c:v>43823.534722222219</c:v>
                </c:pt>
                <c:pt idx="127">
                  <c:v>43823.540972222225</c:v>
                </c:pt>
                <c:pt idx="128">
                  <c:v>43823.551388888889</c:v>
                </c:pt>
                <c:pt idx="129">
                  <c:v>43823.561805555553</c:v>
                </c:pt>
                <c:pt idx="130">
                  <c:v>43823.572222222225</c:v>
                </c:pt>
                <c:pt idx="131">
                  <c:v>43823.581944444442</c:v>
                </c:pt>
                <c:pt idx="132">
                  <c:v>43823.581944444442</c:v>
                </c:pt>
                <c:pt idx="133">
                  <c:v>43823.582638888889</c:v>
                </c:pt>
                <c:pt idx="134">
                  <c:v>43823.593055555553</c:v>
                </c:pt>
                <c:pt idx="135">
                  <c:v>43823.609722222223</c:v>
                </c:pt>
                <c:pt idx="136">
                  <c:v>43823.609722222223</c:v>
                </c:pt>
                <c:pt idx="137">
                  <c:v>43823.613888888889</c:v>
                </c:pt>
                <c:pt idx="138">
                  <c:v>43823.624305555553</c:v>
                </c:pt>
                <c:pt idx="139">
                  <c:v>43823.634722222225</c:v>
                </c:pt>
                <c:pt idx="140">
                  <c:v>43823.638888888891</c:v>
                </c:pt>
                <c:pt idx="141">
                  <c:v>43823.638888888891</c:v>
                </c:pt>
                <c:pt idx="142">
                  <c:v>43823.645138888889</c:v>
                </c:pt>
                <c:pt idx="143">
                  <c:v>43823.655555555553</c:v>
                </c:pt>
                <c:pt idx="144">
                  <c:v>43823.665972222225</c:v>
                </c:pt>
                <c:pt idx="145">
                  <c:v>43823.676388888889</c:v>
                </c:pt>
                <c:pt idx="146">
                  <c:v>43823.686805555553</c:v>
                </c:pt>
                <c:pt idx="147">
                  <c:v>43823.697222222225</c:v>
                </c:pt>
                <c:pt idx="148">
                  <c:v>43823.707638888889</c:v>
                </c:pt>
                <c:pt idx="149">
                  <c:v>43823.718055555553</c:v>
                </c:pt>
                <c:pt idx="150">
                  <c:v>43823.728472222225</c:v>
                </c:pt>
                <c:pt idx="151">
                  <c:v>43823.738888888889</c:v>
                </c:pt>
                <c:pt idx="152">
                  <c:v>43823.749305555553</c:v>
                </c:pt>
                <c:pt idx="153">
                  <c:v>43823.759722222225</c:v>
                </c:pt>
                <c:pt idx="154">
                  <c:v>43823.770138888889</c:v>
                </c:pt>
                <c:pt idx="155">
                  <c:v>43823.780555555553</c:v>
                </c:pt>
                <c:pt idx="156">
                  <c:v>43823.790972222225</c:v>
                </c:pt>
                <c:pt idx="157">
                  <c:v>43823.801388888889</c:v>
                </c:pt>
                <c:pt idx="158">
                  <c:v>43823.811805555553</c:v>
                </c:pt>
                <c:pt idx="159">
                  <c:v>43823.822222222225</c:v>
                </c:pt>
                <c:pt idx="160">
                  <c:v>43823.822916666664</c:v>
                </c:pt>
                <c:pt idx="161">
                  <c:v>43823.822916666664</c:v>
                </c:pt>
                <c:pt idx="162">
                  <c:v>43823.832638888889</c:v>
                </c:pt>
                <c:pt idx="163">
                  <c:v>43823.843055555553</c:v>
                </c:pt>
                <c:pt idx="164">
                  <c:v>43823.853472222225</c:v>
                </c:pt>
                <c:pt idx="165">
                  <c:v>43823.863888888889</c:v>
                </c:pt>
                <c:pt idx="166">
                  <c:v>43823.874305555553</c:v>
                </c:pt>
                <c:pt idx="167">
                  <c:v>43823.880555555559</c:v>
                </c:pt>
                <c:pt idx="168">
                  <c:v>43823.880555555559</c:v>
                </c:pt>
                <c:pt idx="169">
                  <c:v>43823.884722222225</c:v>
                </c:pt>
                <c:pt idx="170">
                  <c:v>43823.895138888889</c:v>
                </c:pt>
                <c:pt idx="171">
                  <c:v>43823.905555555553</c:v>
                </c:pt>
                <c:pt idx="172">
                  <c:v>43823.90902777778</c:v>
                </c:pt>
                <c:pt idx="173">
                  <c:v>43823.915972222225</c:v>
                </c:pt>
                <c:pt idx="174">
                  <c:v>43823.926388888889</c:v>
                </c:pt>
                <c:pt idx="175">
                  <c:v>43823.936805555553</c:v>
                </c:pt>
                <c:pt idx="176">
                  <c:v>43823.947222222225</c:v>
                </c:pt>
                <c:pt idx="177">
                  <c:v>43823.957638888889</c:v>
                </c:pt>
                <c:pt idx="178">
                  <c:v>43823.964583333334</c:v>
                </c:pt>
                <c:pt idx="179">
                  <c:v>43823.964583333334</c:v>
                </c:pt>
                <c:pt idx="180">
                  <c:v>43823.968055555553</c:v>
                </c:pt>
                <c:pt idx="181">
                  <c:v>43823.978472222225</c:v>
                </c:pt>
                <c:pt idx="182">
                  <c:v>43823.988888888889</c:v>
                </c:pt>
                <c:pt idx="183">
                  <c:v>43823.999305555553</c:v>
                </c:pt>
                <c:pt idx="184">
                  <c:v>43824.011805555558</c:v>
                </c:pt>
                <c:pt idx="185">
                  <c:v>43824.011805555558</c:v>
                </c:pt>
                <c:pt idx="186">
                  <c:v>43824.020138888889</c:v>
                </c:pt>
                <c:pt idx="187">
                  <c:v>43824.029861111114</c:v>
                </c:pt>
                <c:pt idx="188">
                  <c:v>43824.029861111114</c:v>
                </c:pt>
                <c:pt idx="189">
                  <c:v>43824.030555555553</c:v>
                </c:pt>
                <c:pt idx="190">
                  <c:v>43824.040972222225</c:v>
                </c:pt>
                <c:pt idx="191">
                  <c:v>43824.051388888889</c:v>
                </c:pt>
                <c:pt idx="192">
                  <c:v>43824.061805555553</c:v>
                </c:pt>
                <c:pt idx="193">
                  <c:v>43824.072222222225</c:v>
                </c:pt>
                <c:pt idx="194">
                  <c:v>43824.082638888889</c:v>
                </c:pt>
                <c:pt idx="195">
                  <c:v>43824.093055555553</c:v>
                </c:pt>
                <c:pt idx="196">
                  <c:v>43824.103472222225</c:v>
                </c:pt>
                <c:pt idx="197">
                  <c:v>43824.113888888889</c:v>
                </c:pt>
                <c:pt idx="198">
                  <c:v>43824.124305555553</c:v>
                </c:pt>
                <c:pt idx="199">
                  <c:v>43824.134722222225</c:v>
                </c:pt>
                <c:pt idx="200">
                  <c:v>43824.145138888889</c:v>
                </c:pt>
                <c:pt idx="201">
                  <c:v>43824.155555555553</c:v>
                </c:pt>
                <c:pt idx="202">
                  <c:v>43824.165972222225</c:v>
                </c:pt>
                <c:pt idx="203">
                  <c:v>43824.176388888889</c:v>
                </c:pt>
                <c:pt idx="204">
                  <c:v>43824.186805555553</c:v>
                </c:pt>
                <c:pt idx="205">
                  <c:v>43824.197222222225</c:v>
                </c:pt>
                <c:pt idx="206">
                  <c:v>43824.207638888889</c:v>
                </c:pt>
                <c:pt idx="207">
                  <c:v>43824.218055555553</c:v>
                </c:pt>
                <c:pt idx="208">
                  <c:v>43824.228472222225</c:v>
                </c:pt>
                <c:pt idx="209">
                  <c:v>43824.238888888889</c:v>
                </c:pt>
                <c:pt idx="210">
                  <c:v>43824.249305555553</c:v>
                </c:pt>
                <c:pt idx="211">
                  <c:v>43824.259722222225</c:v>
                </c:pt>
                <c:pt idx="212">
                  <c:v>43824.270138888889</c:v>
                </c:pt>
                <c:pt idx="213">
                  <c:v>43824.280555555553</c:v>
                </c:pt>
                <c:pt idx="214">
                  <c:v>43824.290972222225</c:v>
                </c:pt>
                <c:pt idx="215">
                  <c:v>43824.306250000001</c:v>
                </c:pt>
                <c:pt idx="216">
                  <c:v>43824.3125</c:v>
                </c:pt>
                <c:pt idx="217">
                  <c:v>43824.322916666664</c:v>
                </c:pt>
                <c:pt idx="218">
                  <c:v>43824.333333333336</c:v>
                </c:pt>
                <c:pt idx="219">
                  <c:v>43824.352083333331</c:v>
                </c:pt>
                <c:pt idx="220">
                  <c:v>43824.352083333331</c:v>
                </c:pt>
                <c:pt idx="221">
                  <c:v>43824.354166666664</c:v>
                </c:pt>
                <c:pt idx="222">
                  <c:v>43824.364583333336</c:v>
                </c:pt>
                <c:pt idx="223">
                  <c:v>43824.375</c:v>
                </c:pt>
                <c:pt idx="224">
                  <c:v>43824.385416666664</c:v>
                </c:pt>
                <c:pt idx="225">
                  <c:v>43824.395833333336</c:v>
                </c:pt>
                <c:pt idx="226">
                  <c:v>43824.40625</c:v>
                </c:pt>
                <c:pt idx="227">
                  <c:v>43824.416666666664</c:v>
                </c:pt>
                <c:pt idx="228">
                  <c:v>43824.427083333336</c:v>
                </c:pt>
                <c:pt idx="229">
                  <c:v>43824.4375</c:v>
                </c:pt>
                <c:pt idx="230">
                  <c:v>43824.447916666664</c:v>
                </c:pt>
                <c:pt idx="231">
                  <c:v>43824.458333333336</c:v>
                </c:pt>
                <c:pt idx="232">
                  <c:v>43824.46597222222</c:v>
                </c:pt>
                <c:pt idx="233">
                  <c:v>43824.46597222222</c:v>
                </c:pt>
                <c:pt idx="234">
                  <c:v>43824.46875</c:v>
                </c:pt>
                <c:pt idx="235">
                  <c:v>43824.479166666664</c:v>
                </c:pt>
                <c:pt idx="236">
                  <c:v>43824.489583333336</c:v>
                </c:pt>
                <c:pt idx="237">
                  <c:v>43824.5</c:v>
                </c:pt>
                <c:pt idx="238">
                  <c:v>43824.510416666664</c:v>
                </c:pt>
                <c:pt idx="239">
                  <c:v>43824.520833333336</c:v>
                </c:pt>
                <c:pt idx="240">
                  <c:v>43824.540277777778</c:v>
                </c:pt>
                <c:pt idx="241">
                  <c:v>43824.540972222225</c:v>
                </c:pt>
                <c:pt idx="242">
                  <c:v>43824.551388888889</c:v>
                </c:pt>
                <c:pt idx="243">
                  <c:v>43824.561111111114</c:v>
                </c:pt>
                <c:pt idx="244">
                  <c:v>43824.561805555553</c:v>
                </c:pt>
                <c:pt idx="245">
                  <c:v>43824.572222222225</c:v>
                </c:pt>
                <c:pt idx="246">
                  <c:v>43824.582638888889</c:v>
                </c:pt>
                <c:pt idx="247">
                  <c:v>43824.593055555553</c:v>
                </c:pt>
                <c:pt idx="248">
                  <c:v>43824.603472222225</c:v>
                </c:pt>
                <c:pt idx="249">
                  <c:v>43824.621527777781</c:v>
                </c:pt>
                <c:pt idx="250">
                  <c:v>43824.621527777781</c:v>
                </c:pt>
                <c:pt idx="251">
                  <c:v>43824.624305555553</c:v>
                </c:pt>
                <c:pt idx="252">
                  <c:v>43824.635416666664</c:v>
                </c:pt>
                <c:pt idx="253">
                  <c:v>43824.638194444444</c:v>
                </c:pt>
                <c:pt idx="254">
                  <c:v>43824.645833333336</c:v>
                </c:pt>
                <c:pt idx="255">
                  <c:v>43824.655555555553</c:v>
                </c:pt>
                <c:pt idx="256">
                  <c:v>43824.65902777778</c:v>
                </c:pt>
                <c:pt idx="257">
                  <c:v>43824.665972222225</c:v>
                </c:pt>
                <c:pt idx="258">
                  <c:v>43824.676388888889</c:v>
                </c:pt>
                <c:pt idx="259">
                  <c:v>43824.6875</c:v>
                </c:pt>
                <c:pt idx="260">
                  <c:v>43824.693055555559</c:v>
                </c:pt>
                <c:pt idx="261">
                  <c:v>43824.697916666664</c:v>
                </c:pt>
                <c:pt idx="262">
                  <c:v>43824.708333333336</c:v>
                </c:pt>
                <c:pt idx="263">
                  <c:v>43824.71875</c:v>
                </c:pt>
                <c:pt idx="264">
                  <c:v>43824.729166666664</c:v>
                </c:pt>
                <c:pt idx="265">
                  <c:v>43824.739583333336</c:v>
                </c:pt>
                <c:pt idx="266">
                  <c:v>43824.75</c:v>
                </c:pt>
                <c:pt idx="267">
                  <c:v>43824.756944444445</c:v>
                </c:pt>
                <c:pt idx="268">
                  <c:v>43824.760416666664</c:v>
                </c:pt>
                <c:pt idx="269">
                  <c:v>43824.770833333336</c:v>
                </c:pt>
                <c:pt idx="270">
                  <c:v>43824.78125</c:v>
                </c:pt>
                <c:pt idx="271">
                  <c:v>43824.799305555556</c:v>
                </c:pt>
                <c:pt idx="272">
                  <c:v>43824.799305555556</c:v>
                </c:pt>
                <c:pt idx="273">
                  <c:v>43824.802083333336</c:v>
                </c:pt>
                <c:pt idx="274">
                  <c:v>43824.8125</c:v>
                </c:pt>
                <c:pt idx="275">
                  <c:v>43824.822916666664</c:v>
                </c:pt>
                <c:pt idx="276">
                  <c:v>43824.833333333336</c:v>
                </c:pt>
                <c:pt idx="277">
                  <c:v>43824.84375</c:v>
                </c:pt>
                <c:pt idx="278">
                  <c:v>43824.844444444447</c:v>
                </c:pt>
                <c:pt idx="279">
                  <c:v>43824.844444444447</c:v>
                </c:pt>
                <c:pt idx="280">
                  <c:v>43824.854166666664</c:v>
                </c:pt>
                <c:pt idx="281">
                  <c:v>43824.864583333336</c:v>
                </c:pt>
                <c:pt idx="282">
                  <c:v>43824.875</c:v>
                </c:pt>
                <c:pt idx="283">
                  <c:v>43824.885416666664</c:v>
                </c:pt>
                <c:pt idx="284">
                  <c:v>43824.886111111111</c:v>
                </c:pt>
                <c:pt idx="285">
                  <c:v>43824.886111111111</c:v>
                </c:pt>
                <c:pt idx="286">
                  <c:v>43824.895833333336</c:v>
                </c:pt>
                <c:pt idx="287">
                  <c:v>43824.90625</c:v>
                </c:pt>
                <c:pt idx="288">
                  <c:v>43824.916666666664</c:v>
                </c:pt>
                <c:pt idx="289">
                  <c:v>43824.927083333336</c:v>
                </c:pt>
                <c:pt idx="290">
                  <c:v>43824.9375</c:v>
                </c:pt>
                <c:pt idx="291">
                  <c:v>43824.938194444447</c:v>
                </c:pt>
                <c:pt idx="292">
                  <c:v>43824.938194444447</c:v>
                </c:pt>
                <c:pt idx="293">
                  <c:v>43824.947916666664</c:v>
                </c:pt>
                <c:pt idx="294">
                  <c:v>43824.958333333336</c:v>
                </c:pt>
                <c:pt idx="295">
                  <c:v>43824.96875</c:v>
                </c:pt>
                <c:pt idx="296">
                  <c:v>43824.981944444444</c:v>
                </c:pt>
                <c:pt idx="297">
                  <c:v>43824.981944444444</c:v>
                </c:pt>
                <c:pt idx="298">
                  <c:v>43825.010416666664</c:v>
                </c:pt>
                <c:pt idx="299">
                  <c:v>43825.020833333336</c:v>
                </c:pt>
                <c:pt idx="300">
                  <c:v>43825.03125</c:v>
                </c:pt>
                <c:pt idx="301">
                  <c:v>43825.041666666664</c:v>
                </c:pt>
                <c:pt idx="302">
                  <c:v>43825.052083333336</c:v>
                </c:pt>
                <c:pt idx="303">
                  <c:v>43825.0625</c:v>
                </c:pt>
                <c:pt idx="304">
                  <c:v>43825.072916666664</c:v>
                </c:pt>
                <c:pt idx="305">
                  <c:v>43825.083333333336</c:v>
                </c:pt>
                <c:pt idx="306">
                  <c:v>43825.09375</c:v>
                </c:pt>
                <c:pt idx="307">
                  <c:v>43825.104166666664</c:v>
                </c:pt>
                <c:pt idx="308">
                  <c:v>43825.114583333336</c:v>
                </c:pt>
                <c:pt idx="309">
                  <c:v>43825.125</c:v>
                </c:pt>
                <c:pt idx="310">
                  <c:v>43825.135416666664</c:v>
                </c:pt>
                <c:pt idx="311">
                  <c:v>43825.145833333336</c:v>
                </c:pt>
                <c:pt idx="312">
                  <c:v>43825.15625</c:v>
                </c:pt>
                <c:pt idx="313">
                  <c:v>43825.166666666664</c:v>
                </c:pt>
                <c:pt idx="314">
                  <c:v>43825.177083333336</c:v>
                </c:pt>
                <c:pt idx="315">
                  <c:v>43825.1875</c:v>
                </c:pt>
                <c:pt idx="316">
                  <c:v>43825.197916666664</c:v>
                </c:pt>
                <c:pt idx="317">
                  <c:v>43825.208333333336</c:v>
                </c:pt>
                <c:pt idx="318">
                  <c:v>43825.21875</c:v>
                </c:pt>
                <c:pt idx="319">
                  <c:v>43825.229166666664</c:v>
                </c:pt>
                <c:pt idx="320">
                  <c:v>43825.239583333336</c:v>
                </c:pt>
                <c:pt idx="321">
                  <c:v>43825.25</c:v>
                </c:pt>
                <c:pt idx="322">
                  <c:v>43825.260416666664</c:v>
                </c:pt>
                <c:pt idx="323">
                  <c:v>43825.270833333336</c:v>
                </c:pt>
                <c:pt idx="324">
                  <c:v>43825.28125</c:v>
                </c:pt>
                <c:pt idx="325">
                  <c:v>43825.291666666664</c:v>
                </c:pt>
                <c:pt idx="326">
                  <c:v>43825.302083333336</c:v>
                </c:pt>
                <c:pt idx="327">
                  <c:v>43825.3125</c:v>
                </c:pt>
                <c:pt idx="328">
                  <c:v>43825.322916666664</c:v>
                </c:pt>
                <c:pt idx="329">
                  <c:v>43825.333333333336</c:v>
                </c:pt>
                <c:pt idx="330">
                  <c:v>43825.333333333336</c:v>
                </c:pt>
                <c:pt idx="331">
                  <c:v>43825.34375</c:v>
                </c:pt>
                <c:pt idx="332">
                  <c:v>43825.354166666664</c:v>
                </c:pt>
                <c:pt idx="333">
                  <c:v>43825.364583333336</c:v>
                </c:pt>
                <c:pt idx="334">
                  <c:v>43825.375</c:v>
                </c:pt>
                <c:pt idx="335">
                  <c:v>43825.385416666664</c:v>
                </c:pt>
                <c:pt idx="336">
                  <c:v>43825.395833333336</c:v>
                </c:pt>
                <c:pt idx="337">
                  <c:v>43825.40625</c:v>
                </c:pt>
                <c:pt idx="338">
                  <c:v>43825.416666666664</c:v>
                </c:pt>
                <c:pt idx="339">
                  <c:v>43825.427083333336</c:v>
                </c:pt>
                <c:pt idx="340">
                  <c:v>43825.435416666667</c:v>
                </c:pt>
                <c:pt idx="341">
                  <c:v>43825.435416666667</c:v>
                </c:pt>
                <c:pt idx="342">
                  <c:v>43825.4375</c:v>
                </c:pt>
                <c:pt idx="343">
                  <c:v>43825.447916666664</c:v>
                </c:pt>
                <c:pt idx="344">
                  <c:v>43825.458333333336</c:v>
                </c:pt>
                <c:pt idx="345">
                  <c:v>43825.470833333333</c:v>
                </c:pt>
                <c:pt idx="346">
                  <c:v>43825.470833333333</c:v>
                </c:pt>
                <c:pt idx="347">
                  <c:v>43825.479166666664</c:v>
                </c:pt>
                <c:pt idx="348">
                  <c:v>43825.489583333336</c:v>
                </c:pt>
                <c:pt idx="349">
                  <c:v>43825.5</c:v>
                </c:pt>
                <c:pt idx="350">
                  <c:v>43825.510416666664</c:v>
                </c:pt>
                <c:pt idx="351">
                  <c:v>43825.520833333336</c:v>
                </c:pt>
                <c:pt idx="352">
                  <c:v>43825.53125</c:v>
                </c:pt>
                <c:pt idx="353">
                  <c:v>43825.541666666664</c:v>
                </c:pt>
                <c:pt idx="354">
                  <c:v>43825.552083333336</c:v>
                </c:pt>
                <c:pt idx="355">
                  <c:v>43825.560416666667</c:v>
                </c:pt>
                <c:pt idx="356">
                  <c:v>43825.560416666667</c:v>
                </c:pt>
                <c:pt idx="357">
                  <c:v>43825.5625</c:v>
                </c:pt>
                <c:pt idx="358">
                  <c:v>43825.572916666664</c:v>
                </c:pt>
                <c:pt idx="359">
                  <c:v>43825.583333333336</c:v>
                </c:pt>
                <c:pt idx="360">
                  <c:v>43825.59375</c:v>
                </c:pt>
                <c:pt idx="361">
                  <c:v>43825.604166666664</c:v>
                </c:pt>
                <c:pt idx="362">
                  <c:v>43825.620833333334</c:v>
                </c:pt>
                <c:pt idx="363">
                  <c:v>43825.620833333334</c:v>
                </c:pt>
                <c:pt idx="364">
                  <c:v>43825.625</c:v>
                </c:pt>
                <c:pt idx="365">
                  <c:v>43825.635416666664</c:v>
                </c:pt>
                <c:pt idx="366">
                  <c:v>43825.635416666664</c:v>
                </c:pt>
                <c:pt idx="367">
                  <c:v>43825.635416666664</c:v>
                </c:pt>
                <c:pt idx="368">
                  <c:v>43825.645833333336</c:v>
                </c:pt>
                <c:pt idx="369">
                  <c:v>43825.65625</c:v>
                </c:pt>
                <c:pt idx="370">
                  <c:v>43825.676388888889</c:v>
                </c:pt>
                <c:pt idx="371">
                  <c:v>43825.676388888889</c:v>
                </c:pt>
                <c:pt idx="372">
                  <c:v>43825.686805555553</c:v>
                </c:pt>
                <c:pt idx="373">
                  <c:v>43825.697222222225</c:v>
                </c:pt>
                <c:pt idx="374">
                  <c:v>43825.707638888889</c:v>
                </c:pt>
                <c:pt idx="375">
                  <c:v>43825.718055555553</c:v>
                </c:pt>
                <c:pt idx="376">
                  <c:v>43825.728472222225</c:v>
                </c:pt>
                <c:pt idx="377">
                  <c:v>43825.738888888889</c:v>
                </c:pt>
                <c:pt idx="378">
                  <c:v>43825.749305555553</c:v>
                </c:pt>
                <c:pt idx="379">
                  <c:v>43825.759722222225</c:v>
                </c:pt>
                <c:pt idx="380">
                  <c:v>43825.770138888889</c:v>
                </c:pt>
                <c:pt idx="381">
                  <c:v>43825.780555555553</c:v>
                </c:pt>
                <c:pt idx="382">
                  <c:v>43825.790972222225</c:v>
                </c:pt>
                <c:pt idx="383">
                  <c:v>43825.8</c:v>
                </c:pt>
                <c:pt idx="384">
                  <c:v>43825.801388888889</c:v>
                </c:pt>
                <c:pt idx="385">
                  <c:v>43825.811805555553</c:v>
                </c:pt>
                <c:pt idx="386">
                  <c:v>43825.822222222225</c:v>
                </c:pt>
                <c:pt idx="387">
                  <c:v>43825.833333333336</c:v>
                </c:pt>
                <c:pt idx="388">
                  <c:v>43825.84097222222</c:v>
                </c:pt>
                <c:pt idx="389">
                  <c:v>43825.84375</c:v>
                </c:pt>
                <c:pt idx="390">
                  <c:v>43825.854166666664</c:v>
                </c:pt>
                <c:pt idx="391">
                  <c:v>43825.864583333336</c:v>
                </c:pt>
                <c:pt idx="392">
                  <c:v>43825.875</c:v>
                </c:pt>
                <c:pt idx="393">
                  <c:v>43825.885416666664</c:v>
                </c:pt>
                <c:pt idx="394">
                  <c:v>43825.888194444444</c:v>
                </c:pt>
                <c:pt idx="395">
                  <c:v>43825.902777777781</c:v>
                </c:pt>
                <c:pt idx="396">
                  <c:v>43825.90625</c:v>
                </c:pt>
                <c:pt idx="397">
                  <c:v>43825.916666666664</c:v>
                </c:pt>
                <c:pt idx="398">
                  <c:v>43825.927083333336</c:v>
                </c:pt>
                <c:pt idx="399">
                  <c:v>43825.9375</c:v>
                </c:pt>
                <c:pt idx="400">
                  <c:v>43825.947916666664</c:v>
                </c:pt>
                <c:pt idx="401">
                  <c:v>43825.958333333336</c:v>
                </c:pt>
                <c:pt idx="402">
                  <c:v>43825.96875</c:v>
                </c:pt>
                <c:pt idx="403">
                  <c:v>43825.979166666664</c:v>
                </c:pt>
                <c:pt idx="404">
                  <c:v>43825.989583333336</c:v>
                </c:pt>
                <c:pt idx="405">
                  <c:v>43826</c:v>
                </c:pt>
                <c:pt idx="406">
                  <c:v>43826.010416666664</c:v>
                </c:pt>
                <c:pt idx="407">
                  <c:v>43826.020833333336</c:v>
                </c:pt>
                <c:pt idx="408">
                  <c:v>43826.03125</c:v>
                </c:pt>
                <c:pt idx="409">
                  <c:v>43826.040277777778</c:v>
                </c:pt>
                <c:pt idx="410">
                  <c:v>43826.040277777778</c:v>
                </c:pt>
                <c:pt idx="411">
                  <c:v>43826.041666666664</c:v>
                </c:pt>
                <c:pt idx="412">
                  <c:v>43826.052083333336</c:v>
                </c:pt>
                <c:pt idx="413">
                  <c:v>43826.0625</c:v>
                </c:pt>
                <c:pt idx="414">
                  <c:v>43826.072916666664</c:v>
                </c:pt>
                <c:pt idx="415">
                  <c:v>43826.093055555553</c:v>
                </c:pt>
                <c:pt idx="416">
                  <c:v>43826.093055555553</c:v>
                </c:pt>
                <c:pt idx="417">
                  <c:v>43826.09375</c:v>
                </c:pt>
                <c:pt idx="418">
                  <c:v>43826.104861111111</c:v>
                </c:pt>
                <c:pt idx="419">
                  <c:v>43826.109722222223</c:v>
                </c:pt>
                <c:pt idx="420">
                  <c:v>43826.109722222223</c:v>
                </c:pt>
                <c:pt idx="421">
                  <c:v>43826.115277777775</c:v>
                </c:pt>
                <c:pt idx="422">
                  <c:v>43826.125694444447</c:v>
                </c:pt>
                <c:pt idx="423">
                  <c:v>43826.136111111111</c:v>
                </c:pt>
                <c:pt idx="424">
                  <c:v>43826.146527777775</c:v>
                </c:pt>
                <c:pt idx="425">
                  <c:v>43826.156944444447</c:v>
                </c:pt>
                <c:pt idx="426">
                  <c:v>43826.167361111111</c:v>
                </c:pt>
                <c:pt idx="427">
                  <c:v>43826.177777777775</c:v>
                </c:pt>
                <c:pt idx="428">
                  <c:v>43826.188194444447</c:v>
                </c:pt>
                <c:pt idx="429">
                  <c:v>43826.198611111111</c:v>
                </c:pt>
                <c:pt idx="430">
                  <c:v>43826.209027777775</c:v>
                </c:pt>
                <c:pt idx="431">
                  <c:v>43826.219444444447</c:v>
                </c:pt>
                <c:pt idx="432">
                  <c:v>43826.229861111111</c:v>
                </c:pt>
                <c:pt idx="433">
                  <c:v>43826.240277777775</c:v>
                </c:pt>
                <c:pt idx="434">
                  <c:v>43826.250694444447</c:v>
                </c:pt>
                <c:pt idx="435">
                  <c:v>43826.261111111111</c:v>
                </c:pt>
                <c:pt idx="436">
                  <c:v>43826.271527777775</c:v>
                </c:pt>
                <c:pt idx="437">
                  <c:v>43826.281944444447</c:v>
                </c:pt>
                <c:pt idx="438">
                  <c:v>43826.292361111111</c:v>
                </c:pt>
                <c:pt idx="439">
                  <c:v>43826.302777777775</c:v>
                </c:pt>
                <c:pt idx="440">
                  <c:v>43826.313194444447</c:v>
                </c:pt>
                <c:pt idx="441">
                  <c:v>43826.323611111111</c:v>
                </c:pt>
                <c:pt idx="442">
                  <c:v>43826.334027777775</c:v>
                </c:pt>
                <c:pt idx="443">
                  <c:v>43826.352777777778</c:v>
                </c:pt>
                <c:pt idx="444">
                  <c:v>43826.352777777778</c:v>
                </c:pt>
                <c:pt idx="445">
                  <c:v>43826.354166666664</c:v>
                </c:pt>
                <c:pt idx="446">
                  <c:v>43826.364583333336</c:v>
                </c:pt>
                <c:pt idx="447">
                  <c:v>43826.375</c:v>
                </c:pt>
                <c:pt idx="448">
                  <c:v>43826.385416666664</c:v>
                </c:pt>
                <c:pt idx="449">
                  <c:v>43826.395833333336</c:v>
                </c:pt>
                <c:pt idx="450">
                  <c:v>43826.40625</c:v>
                </c:pt>
                <c:pt idx="451">
                  <c:v>43826.416666666664</c:v>
                </c:pt>
                <c:pt idx="452">
                  <c:v>43826.427083333336</c:v>
                </c:pt>
                <c:pt idx="453">
                  <c:v>43826.431250000001</c:v>
                </c:pt>
                <c:pt idx="454">
                  <c:v>43826.4375</c:v>
                </c:pt>
                <c:pt idx="455">
                  <c:v>43826.447916666664</c:v>
                </c:pt>
                <c:pt idx="456">
                  <c:v>43826.458333333336</c:v>
                </c:pt>
                <c:pt idx="457">
                  <c:v>43826.46875</c:v>
                </c:pt>
                <c:pt idx="458">
                  <c:v>43826.479166666664</c:v>
                </c:pt>
                <c:pt idx="459">
                  <c:v>43826.484027777777</c:v>
                </c:pt>
                <c:pt idx="460">
                  <c:v>43826.489583333336</c:v>
                </c:pt>
                <c:pt idx="461">
                  <c:v>43826.5</c:v>
                </c:pt>
                <c:pt idx="462">
                  <c:v>43826.510416666664</c:v>
                </c:pt>
                <c:pt idx="463">
                  <c:v>43826.520833333336</c:v>
                </c:pt>
                <c:pt idx="464">
                  <c:v>43826.53125</c:v>
                </c:pt>
                <c:pt idx="465">
                  <c:v>43826.538194444445</c:v>
                </c:pt>
                <c:pt idx="466">
                  <c:v>43826.538194444445</c:v>
                </c:pt>
                <c:pt idx="467">
                  <c:v>43826.541666666664</c:v>
                </c:pt>
                <c:pt idx="468">
                  <c:v>43826.552083333336</c:v>
                </c:pt>
                <c:pt idx="469">
                  <c:v>43826.5625</c:v>
                </c:pt>
                <c:pt idx="470">
                  <c:v>43826.572916666664</c:v>
                </c:pt>
                <c:pt idx="471">
                  <c:v>43826.588194444441</c:v>
                </c:pt>
                <c:pt idx="472">
                  <c:v>43826.588194444441</c:v>
                </c:pt>
                <c:pt idx="473">
                  <c:v>43826.59375</c:v>
                </c:pt>
                <c:pt idx="474">
                  <c:v>43826.604166666664</c:v>
                </c:pt>
                <c:pt idx="475">
                  <c:v>43826.614583333336</c:v>
                </c:pt>
                <c:pt idx="476">
                  <c:v>43826.625</c:v>
                </c:pt>
                <c:pt idx="477">
                  <c:v>43826.625694444447</c:v>
                </c:pt>
                <c:pt idx="478">
                  <c:v>43826.625694444447</c:v>
                </c:pt>
                <c:pt idx="479">
                  <c:v>43826.635416666664</c:v>
                </c:pt>
                <c:pt idx="480">
                  <c:v>43826.645833333336</c:v>
                </c:pt>
                <c:pt idx="481">
                  <c:v>43826.65625</c:v>
                </c:pt>
                <c:pt idx="482">
                  <c:v>43826.666666666664</c:v>
                </c:pt>
                <c:pt idx="483">
                  <c:v>43826.677083333336</c:v>
                </c:pt>
                <c:pt idx="484">
                  <c:v>43826.688194444447</c:v>
                </c:pt>
                <c:pt idx="485">
                  <c:v>43826.690972222219</c:v>
                </c:pt>
                <c:pt idx="486">
                  <c:v>43826.690972222219</c:v>
                </c:pt>
                <c:pt idx="487">
                  <c:v>43826.698611111111</c:v>
                </c:pt>
                <c:pt idx="488">
                  <c:v>43826.709027777775</c:v>
                </c:pt>
                <c:pt idx="489">
                  <c:v>43826.719444444447</c:v>
                </c:pt>
                <c:pt idx="490">
                  <c:v>43826.729861111111</c:v>
                </c:pt>
                <c:pt idx="491">
                  <c:v>43826.740277777775</c:v>
                </c:pt>
                <c:pt idx="492">
                  <c:v>43826.750694444447</c:v>
                </c:pt>
                <c:pt idx="493">
                  <c:v>43826.761111111111</c:v>
                </c:pt>
                <c:pt idx="494">
                  <c:v>43826.780555555553</c:v>
                </c:pt>
                <c:pt idx="495">
                  <c:v>43826.780555555553</c:v>
                </c:pt>
                <c:pt idx="496">
                  <c:v>43826.781944444447</c:v>
                </c:pt>
                <c:pt idx="497">
                  <c:v>43826.792361111111</c:v>
                </c:pt>
                <c:pt idx="498">
                  <c:v>43826.802777777775</c:v>
                </c:pt>
                <c:pt idx="499">
                  <c:v>43826.806250000001</c:v>
                </c:pt>
                <c:pt idx="500">
                  <c:v>43826.806250000001</c:v>
                </c:pt>
                <c:pt idx="501">
                  <c:v>43826.813194444447</c:v>
                </c:pt>
                <c:pt idx="502">
                  <c:v>43826.823611111111</c:v>
                </c:pt>
                <c:pt idx="503">
                  <c:v>43826.834027777775</c:v>
                </c:pt>
                <c:pt idx="504">
                  <c:v>43826.850694444445</c:v>
                </c:pt>
                <c:pt idx="505">
                  <c:v>43826.850694444445</c:v>
                </c:pt>
                <c:pt idx="506">
                  <c:v>43826.854861111111</c:v>
                </c:pt>
                <c:pt idx="507">
                  <c:v>43826.865277777775</c:v>
                </c:pt>
                <c:pt idx="508">
                  <c:v>43826.875</c:v>
                </c:pt>
                <c:pt idx="509">
                  <c:v>43826.879861111112</c:v>
                </c:pt>
                <c:pt idx="510">
                  <c:v>43826.879861111112</c:v>
                </c:pt>
                <c:pt idx="511">
                  <c:v>43826.890277777777</c:v>
                </c:pt>
                <c:pt idx="512">
                  <c:v>43826.890277777777</c:v>
                </c:pt>
                <c:pt idx="513">
                  <c:v>43826.896527777775</c:v>
                </c:pt>
                <c:pt idx="514">
                  <c:v>43826.906944444447</c:v>
                </c:pt>
                <c:pt idx="515">
                  <c:v>43826.917361111111</c:v>
                </c:pt>
                <c:pt idx="516">
                  <c:v>43826.927777777775</c:v>
                </c:pt>
                <c:pt idx="517">
                  <c:v>43826.938194444447</c:v>
                </c:pt>
                <c:pt idx="518">
                  <c:v>43826.948611111111</c:v>
                </c:pt>
                <c:pt idx="519">
                  <c:v>43826.959027777775</c:v>
                </c:pt>
                <c:pt idx="520">
                  <c:v>43826.969444444447</c:v>
                </c:pt>
                <c:pt idx="521">
                  <c:v>43826.974999999999</c:v>
                </c:pt>
                <c:pt idx="522">
                  <c:v>43826.974999999999</c:v>
                </c:pt>
                <c:pt idx="523">
                  <c:v>43826.979861111111</c:v>
                </c:pt>
                <c:pt idx="524">
                  <c:v>43826.990277777775</c:v>
                </c:pt>
                <c:pt idx="525">
                  <c:v>43827.000694444447</c:v>
                </c:pt>
                <c:pt idx="526">
                  <c:v>43827.011111111111</c:v>
                </c:pt>
                <c:pt idx="527">
                  <c:v>43827.021527777775</c:v>
                </c:pt>
                <c:pt idx="528">
                  <c:v>43827.031944444447</c:v>
                </c:pt>
                <c:pt idx="529">
                  <c:v>43827.042361111111</c:v>
                </c:pt>
                <c:pt idx="530">
                  <c:v>43827.052777777775</c:v>
                </c:pt>
                <c:pt idx="531">
                  <c:v>43827.063194444447</c:v>
                </c:pt>
                <c:pt idx="532">
                  <c:v>43827.073611111111</c:v>
                </c:pt>
                <c:pt idx="533">
                  <c:v>43827.084027777775</c:v>
                </c:pt>
                <c:pt idx="534">
                  <c:v>43827.094444444447</c:v>
                </c:pt>
                <c:pt idx="535">
                  <c:v>43827.104166666664</c:v>
                </c:pt>
                <c:pt idx="536">
                  <c:v>43827.114583333336</c:v>
                </c:pt>
                <c:pt idx="537">
                  <c:v>43827.125</c:v>
                </c:pt>
                <c:pt idx="538">
                  <c:v>43827.135416666664</c:v>
                </c:pt>
                <c:pt idx="539">
                  <c:v>43827.145833333336</c:v>
                </c:pt>
                <c:pt idx="540">
                  <c:v>43827.15625</c:v>
                </c:pt>
                <c:pt idx="541">
                  <c:v>43827.175694444442</c:v>
                </c:pt>
                <c:pt idx="542">
                  <c:v>43827.175694444442</c:v>
                </c:pt>
                <c:pt idx="543">
                  <c:v>43827.177777777775</c:v>
                </c:pt>
                <c:pt idx="544">
                  <c:v>43827.188194444447</c:v>
                </c:pt>
                <c:pt idx="545">
                  <c:v>43827.198611111111</c:v>
                </c:pt>
                <c:pt idx="546">
                  <c:v>43827.209027777775</c:v>
                </c:pt>
                <c:pt idx="547">
                  <c:v>43827.219444444447</c:v>
                </c:pt>
                <c:pt idx="548">
                  <c:v>43827.229861111111</c:v>
                </c:pt>
                <c:pt idx="549">
                  <c:v>43827.240277777775</c:v>
                </c:pt>
                <c:pt idx="550">
                  <c:v>43827.250694444447</c:v>
                </c:pt>
                <c:pt idx="551">
                  <c:v>43827.261111111111</c:v>
                </c:pt>
                <c:pt idx="552">
                  <c:v>43827.271527777775</c:v>
                </c:pt>
                <c:pt idx="553">
                  <c:v>43827.281944444447</c:v>
                </c:pt>
                <c:pt idx="554">
                  <c:v>43827.292361111111</c:v>
                </c:pt>
                <c:pt idx="555">
                  <c:v>43827.302777777775</c:v>
                </c:pt>
                <c:pt idx="556">
                  <c:v>43827.313194444447</c:v>
                </c:pt>
                <c:pt idx="557">
                  <c:v>43827.323611111111</c:v>
                </c:pt>
                <c:pt idx="558">
                  <c:v>43827.339583333334</c:v>
                </c:pt>
                <c:pt idx="559">
                  <c:v>43827.339583333334</c:v>
                </c:pt>
                <c:pt idx="560">
                  <c:v>43827.34375</c:v>
                </c:pt>
                <c:pt idx="561">
                  <c:v>43827.354166666664</c:v>
                </c:pt>
                <c:pt idx="562">
                  <c:v>43827.369444444441</c:v>
                </c:pt>
                <c:pt idx="563">
                  <c:v>43827.369444444441</c:v>
                </c:pt>
                <c:pt idx="564">
                  <c:v>43827.375694444447</c:v>
                </c:pt>
                <c:pt idx="565">
                  <c:v>43827.386111111111</c:v>
                </c:pt>
                <c:pt idx="566">
                  <c:v>43827.396527777775</c:v>
                </c:pt>
                <c:pt idx="567">
                  <c:v>43827.406944444447</c:v>
                </c:pt>
                <c:pt idx="568">
                  <c:v>43827.417361111111</c:v>
                </c:pt>
                <c:pt idx="569">
                  <c:v>43827.427777777775</c:v>
                </c:pt>
                <c:pt idx="570">
                  <c:v>43827.438194444447</c:v>
                </c:pt>
                <c:pt idx="571">
                  <c:v>43827.450694444444</c:v>
                </c:pt>
                <c:pt idx="572">
                  <c:v>43827.450694444444</c:v>
                </c:pt>
                <c:pt idx="573">
                  <c:v>43827.459027777775</c:v>
                </c:pt>
                <c:pt idx="574">
                  <c:v>43827.469444444447</c:v>
                </c:pt>
                <c:pt idx="575">
                  <c:v>43827.479861111111</c:v>
                </c:pt>
                <c:pt idx="576">
                  <c:v>43827.490277777775</c:v>
                </c:pt>
                <c:pt idx="577">
                  <c:v>43827.500694444447</c:v>
                </c:pt>
                <c:pt idx="578">
                  <c:v>43827.511111111111</c:v>
                </c:pt>
                <c:pt idx="579">
                  <c:v>43827.511111111111</c:v>
                </c:pt>
                <c:pt idx="580">
                  <c:v>43827.521527777775</c:v>
                </c:pt>
                <c:pt idx="581">
                  <c:v>43827.531944444447</c:v>
                </c:pt>
                <c:pt idx="582">
                  <c:v>43827.542361111111</c:v>
                </c:pt>
                <c:pt idx="583">
                  <c:v>43827.552777777775</c:v>
                </c:pt>
                <c:pt idx="584">
                  <c:v>43827.563194444447</c:v>
                </c:pt>
                <c:pt idx="585">
                  <c:v>43827.573611111111</c:v>
                </c:pt>
                <c:pt idx="586">
                  <c:v>43827.584027777775</c:v>
                </c:pt>
                <c:pt idx="587">
                  <c:v>43827.594444444447</c:v>
                </c:pt>
                <c:pt idx="588">
                  <c:v>43827.606249999997</c:v>
                </c:pt>
                <c:pt idx="589">
                  <c:v>43827.615277777775</c:v>
                </c:pt>
                <c:pt idx="590">
                  <c:v>43827.625694444447</c:v>
                </c:pt>
                <c:pt idx="591">
                  <c:v>43827.631249999999</c:v>
                </c:pt>
                <c:pt idx="592">
                  <c:v>43827.631249999999</c:v>
                </c:pt>
                <c:pt idx="593">
                  <c:v>43827.636111111111</c:v>
                </c:pt>
                <c:pt idx="594">
                  <c:v>43827.646527777775</c:v>
                </c:pt>
                <c:pt idx="595">
                  <c:v>43827.656944444447</c:v>
                </c:pt>
                <c:pt idx="596">
                  <c:v>43827.667361111111</c:v>
                </c:pt>
                <c:pt idx="597">
                  <c:v>43827.668749999997</c:v>
                </c:pt>
                <c:pt idx="598">
                  <c:v>43827.677777777775</c:v>
                </c:pt>
                <c:pt idx="599">
                  <c:v>43827.688194444447</c:v>
                </c:pt>
                <c:pt idx="600">
                  <c:v>43827.702777777777</c:v>
                </c:pt>
                <c:pt idx="601">
                  <c:v>43827.709027777775</c:v>
                </c:pt>
                <c:pt idx="602">
                  <c:v>43827.719444444447</c:v>
                </c:pt>
                <c:pt idx="603">
                  <c:v>43827.729861111111</c:v>
                </c:pt>
                <c:pt idx="604">
                  <c:v>43827.740277777775</c:v>
                </c:pt>
                <c:pt idx="605">
                  <c:v>43827.750694444447</c:v>
                </c:pt>
                <c:pt idx="606">
                  <c:v>43827.761111111111</c:v>
                </c:pt>
                <c:pt idx="607">
                  <c:v>43827.771527777775</c:v>
                </c:pt>
                <c:pt idx="608">
                  <c:v>43827.781944444447</c:v>
                </c:pt>
                <c:pt idx="609">
                  <c:v>43827.79791666667</c:v>
                </c:pt>
                <c:pt idx="610">
                  <c:v>43827.79791666667</c:v>
                </c:pt>
                <c:pt idx="611">
                  <c:v>43827.802777777775</c:v>
                </c:pt>
                <c:pt idx="612">
                  <c:v>43827.813194444447</c:v>
                </c:pt>
                <c:pt idx="613">
                  <c:v>43827.823611111111</c:v>
                </c:pt>
                <c:pt idx="614">
                  <c:v>43827.834027777775</c:v>
                </c:pt>
                <c:pt idx="615">
                  <c:v>43827.844444444447</c:v>
                </c:pt>
                <c:pt idx="616">
                  <c:v>43827.852777777778</c:v>
                </c:pt>
                <c:pt idx="617">
                  <c:v>43827.852777777778</c:v>
                </c:pt>
                <c:pt idx="618">
                  <c:v>43827.854861111111</c:v>
                </c:pt>
                <c:pt idx="619">
                  <c:v>43827.865277777775</c:v>
                </c:pt>
                <c:pt idx="620">
                  <c:v>43827.875694444447</c:v>
                </c:pt>
                <c:pt idx="621">
                  <c:v>43827.886111111111</c:v>
                </c:pt>
                <c:pt idx="622">
                  <c:v>43827.896527777775</c:v>
                </c:pt>
                <c:pt idx="623">
                  <c:v>43827.906944444447</c:v>
                </c:pt>
                <c:pt idx="624">
                  <c:v>43827.917361111111</c:v>
                </c:pt>
                <c:pt idx="625">
                  <c:v>43827.927777777775</c:v>
                </c:pt>
                <c:pt idx="626">
                  <c:v>43827.944444444445</c:v>
                </c:pt>
                <c:pt idx="627">
                  <c:v>43827.944444444445</c:v>
                </c:pt>
                <c:pt idx="628">
                  <c:v>43827.948611111111</c:v>
                </c:pt>
                <c:pt idx="629">
                  <c:v>43827.959027777775</c:v>
                </c:pt>
                <c:pt idx="630">
                  <c:v>43827.969444444447</c:v>
                </c:pt>
                <c:pt idx="631">
                  <c:v>43827.979861111111</c:v>
                </c:pt>
                <c:pt idx="632">
                  <c:v>43827.990277777775</c:v>
                </c:pt>
                <c:pt idx="633">
                  <c:v>43828.000694444447</c:v>
                </c:pt>
                <c:pt idx="634">
                  <c:v>43828.000694444447</c:v>
                </c:pt>
                <c:pt idx="635">
                  <c:v>43828.011111111111</c:v>
                </c:pt>
                <c:pt idx="636">
                  <c:v>43828.021527777775</c:v>
                </c:pt>
                <c:pt idx="637">
                  <c:v>43828.031944444447</c:v>
                </c:pt>
                <c:pt idx="638">
                  <c:v>43828.042361111111</c:v>
                </c:pt>
                <c:pt idx="639">
                  <c:v>43828.052777777775</c:v>
                </c:pt>
                <c:pt idx="640">
                  <c:v>43828.063194444447</c:v>
                </c:pt>
                <c:pt idx="641">
                  <c:v>43828.073611111111</c:v>
                </c:pt>
                <c:pt idx="642">
                  <c:v>43828.084027777775</c:v>
                </c:pt>
                <c:pt idx="643">
                  <c:v>43828.094444444447</c:v>
                </c:pt>
                <c:pt idx="644">
                  <c:v>43828.104861111111</c:v>
                </c:pt>
                <c:pt idx="645">
                  <c:v>43828.115277777775</c:v>
                </c:pt>
                <c:pt idx="646">
                  <c:v>43828.125694444447</c:v>
                </c:pt>
                <c:pt idx="647">
                  <c:v>43828.136111111111</c:v>
                </c:pt>
                <c:pt idx="648">
                  <c:v>43828.146527777775</c:v>
                </c:pt>
                <c:pt idx="649">
                  <c:v>43828.156944444447</c:v>
                </c:pt>
                <c:pt idx="650">
                  <c:v>43828.167361111111</c:v>
                </c:pt>
                <c:pt idx="651">
                  <c:v>43828.177777777775</c:v>
                </c:pt>
                <c:pt idx="652">
                  <c:v>43828.188194444447</c:v>
                </c:pt>
                <c:pt idx="653">
                  <c:v>43828.198611111111</c:v>
                </c:pt>
                <c:pt idx="654">
                  <c:v>43828.209027777775</c:v>
                </c:pt>
                <c:pt idx="655">
                  <c:v>43828.219444444447</c:v>
                </c:pt>
                <c:pt idx="656">
                  <c:v>43828.229861111111</c:v>
                </c:pt>
                <c:pt idx="657">
                  <c:v>43828.240277777775</c:v>
                </c:pt>
                <c:pt idx="658">
                  <c:v>43828.250694444447</c:v>
                </c:pt>
                <c:pt idx="659">
                  <c:v>43828.261111111111</c:v>
                </c:pt>
                <c:pt idx="660">
                  <c:v>43828.271527777775</c:v>
                </c:pt>
                <c:pt idx="661">
                  <c:v>43828.281944444447</c:v>
                </c:pt>
                <c:pt idx="662">
                  <c:v>43828.292361111111</c:v>
                </c:pt>
                <c:pt idx="663">
                  <c:v>43828.302777777775</c:v>
                </c:pt>
                <c:pt idx="664">
                  <c:v>43828.313194444447</c:v>
                </c:pt>
                <c:pt idx="665">
                  <c:v>43828.323611111111</c:v>
                </c:pt>
                <c:pt idx="666">
                  <c:v>43828.334027777775</c:v>
                </c:pt>
                <c:pt idx="667">
                  <c:v>43828.334027777775</c:v>
                </c:pt>
                <c:pt idx="668">
                  <c:v>43828.344444444447</c:v>
                </c:pt>
                <c:pt idx="669">
                  <c:v>43828.354861111111</c:v>
                </c:pt>
                <c:pt idx="670">
                  <c:v>43828.365277777775</c:v>
                </c:pt>
                <c:pt idx="671">
                  <c:v>43828.375694444447</c:v>
                </c:pt>
                <c:pt idx="672">
                  <c:v>43828.386111111111</c:v>
                </c:pt>
                <c:pt idx="673">
                  <c:v>43828.396527777775</c:v>
                </c:pt>
                <c:pt idx="674">
                  <c:v>43828.406944444447</c:v>
                </c:pt>
                <c:pt idx="675">
                  <c:v>43828.417361111111</c:v>
                </c:pt>
                <c:pt idx="676">
                  <c:v>43828.427777777775</c:v>
                </c:pt>
                <c:pt idx="677">
                  <c:v>43828.438194444447</c:v>
                </c:pt>
                <c:pt idx="678">
                  <c:v>43828.448611111111</c:v>
                </c:pt>
                <c:pt idx="679">
                  <c:v>43828.459027777775</c:v>
                </c:pt>
                <c:pt idx="680">
                  <c:v>43828.469444444447</c:v>
                </c:pt>
                <c:pt idx="681">
                  <c:v>43828.479861111111</c:v>
                </c:pt>
                <c:pt idx="682">
                  <c:v>43828.490277777775</c:v>
                </c:pt>
                <c:pt idx="683">
                  <c:v>43828.500694444447</c:v>
                </c:pt>
                <c:pt idx="684">
                  <c:v>43828.511111111111</c:v>
                </c:pt>
                <c:pt idx="685">
                  <c:v>43828.521527777775</c:v>
                </c:pt>
                <c:pt idx="686">
                  <c:v>43828.538194444445</c:v>
                </c:pt>
                <c:pt idx="687">
                  <c:v>43828.538194444445</c:v>
                </c:pt>
                <c:pt idx="688">
                  <c:v>43828.542361111111</c:v>
                </c:pt>
                <c:pt idx="689">
                  <c:v>43828.552777777775</c:v>
                </c:pt>
                <c:pt idx="690">
                  <c:v>43828.561111111114</c:v>
                </c:pt>
                <c:pt idx="691">
                  <c:v>43828.561111111114</c:v>
                </c:pt>
                <c:pt idx="692">
                  <c:v>43828.563194444447</c:v>
                </c:pt>
                <c:pt idx="693">
                  <c:v>43828.573611111111</c:v>
                </c:pt>
                <c:pt idx="694">
                  <c:v>43828.578472222223</c:v>
                </c:pt>
                <c:pt idx="695">
                  <c:v>43828.578472222223</c:v>
                </c:pt>
                <c:pt idx="696">
                  <c:v>43828.584027777775</c:v>
                </c:pt>
                <c:pt idx="697">
                  <c:v>43828.594444444447</c:v>
                </c:pt>
                <c:pt idx="698">
                  <c:v>43828.604861111111</c:v>
                </c:pt>
                <c:pt idx="699">
                  <c:v>43828.615277777775</c:v>
                </c:pt>
                <c:pt idx="700">
                  <c:v>43828.625694444447</c:v>
                </c:pt>
                <c:pt idx="701">
                  <c:v>43828.636111111111</c:v>
                </c:pt>
                <c:pt idx="702">
                  <c:v>43828.646527777775</c:v>
                </c:pt>
                <c:pt idx="703">
                  <c:v>43828.656944444447</c:v>
                </c:pt>
                <c:pt idx="704">
                  <c:v>43828.675694444442</c:v>
                </c:pt>
                <c:pt idx="705">
                  <c:v>43828.675694444442</c:v>
                </c:pt>
                <c:pt idx="706">
                  <c:v>43828.678472222222</c:v>
                </c:pt>
                <c:pt idx="707">
                  <c:v>43828.688194444447</c:v>
                </c:pt>
                <c:pt idx="708">
                  <c:v>43828.689583333333</c:v>
                </c:pt>
                <c:pt idx="709">
                  <c:v>43828.689583333333</c:v>
                </c:pt>
                <c:pt idx="710">
                  <c:v>43828.698611111111</c:v>
                </c:pt>
                <c:pt idx="711">
                  <c:v>43828.709027777775</c:v>
                </c:pt>
                <c:pt idx="712">
                  <c:v>43828.719444444447</c:v>
                </c:pt>
                <c:pt idx="713">
                  <c:v>43828.729861111111</c:v>
                </c:pt>
                <c:pt idx="714">
                  <c:v>43828.740277777775</c:v>
                </c:pt>
                <c:pt idx="715">
                  <c:v>43828.750694444447</c:v>
                </c:pt>
                <c:pt idx="716">
                  <c:v>43828.761111111111</c:v>
                </c:pt>
                <c:pt idx="717">
                  <c:v>43828.771527777775</c:v>
                </c:pt>
                <c:pt idx="718">
                  <c:v>43828.781944444447</c:v>
                </c:pt>
                <c:pt idx="719">
                  <c:v>43828.792361111111</c:v>
                </c:pt>
                <c:pt idx="720">
                  <c:v>43828.802777777775</c:v>
                </c:pt>
                <c:pt idx="721">
                  <c:v>43828.813194444447</c:v>
                </c:pt>
                <c:pt idx="722">
                  <c:v>43828.824305555558</c:v>
                </c:pt>
                <c:pt idx="723">
                  <c:v>43828.831250000003</c:v>
                </c:pt>
                <c:pt idx="724">
                  <c:v>43828.831250000003</c:v>
                </c:pt>
                <c:pt idx="725">
                  <c:v>43828.834722222222</c:v>
                </c:pt>
                <c:pt idx="726">
                  <c:v>43828.845138888886</c:v>
                </c:pt>
                <c:pt idx="727">
                  <c:v>43828.86041666667</c:v>
                </c:pt>
                <c:pt idx="728">
                  <c:v>43828.86041666667</c:v>
                </c:pt>
                <c:pt idx="729">
                  <c:v>43828.865972222222</c:v>
                </c:pt>
                <c:pt idx="730">
                  <c:v>43828.876388888886</c:v>
                </c:pt>
                <c:pt idx="731">
                  <c:v>43828.886805555558</c:v>
                </c:pt>
                <c:pt idx="732">
                  <c:v>43828.897222222222</c:v>
                </c:pt>
                <c:pt idx="733">
                  <c:v>43828.907638888886</c:v>
                </c:pt>
                <c:pt idx="734">
                  <c:v>43828.918055555558</c:v>
                </c:pt>
                <c:pt idx="735">
                  <c:v>43828.928472222222</c:v>
                </c:pt>
                <c:pt idx="736">
                  <c:v>43828.938888888886</c:v>
                </c:pt>
                <c:pt idx="737">
                  <c:v>43828.949305555558</c:v>
                </c:pt>
                <c:pt idx="738">
                  <c:v>43828.959722222222</c:v>
                </c:pt>
                <c:pt idx="739">
                  <c:v>43828.979166666664</c:v>
                </c:pt>
                <c:pt idx="740">
                  <c:v>43828.979166666664</c:v>
                </c:pt>
                <c:pt idx="741">
                  <c:v>43828.990972222222</c:v>
                </c:pt>
                <c:pt idx="742">
                  <c:v>43829.001388888886</c:v>
                </c:pt>
                <c:pt idx="743">
                  <c:v>43829.011805555558</c:v>
                </c:pt>
                <c:pt idx="744">
                  <c:v>43829.022222222222</c:v>
                </c:pt>
                <c:pt idx="745">
                  <c:v>43829.032638888886</c:v>
                </c:pt>
                <c:pt idx="746">
                  <c:v>43829.043055555558</c:v>
                </c:pt>
                <c:pt idx="747">
                  <c:v>43829.053472222222</c:v>
                </c:pt>
                <c:pt idx="748">
                  <c:v>43829.063888888886</c:v>
                </c:pt>
                <c:pt idx="749">
                  <c:v>43829.074305555558</c:v>
                </c:pt>
                <c:pt idx="750">
                  <c:v>43829.084722222222</c:v>
                </c:pt>
                <c:pt idx="751">
                  <c:v>43829.095138888886</c:v>
                </c:pt>
                <c:pt idx="752">
                  <c:v>43829.105555555558</c:v>
                </c:pt>
                <c:pt idx="753">
                  <c:v>43829.115972222222</c:v>
                </c:pt>
                <c:pt idx="754">
                  <c:v>43829.126388888886</c:v>
                </c:pt>
                <c:pt idx="755">
                  <c:v>43829.136805555558</c:v>
                </c:pt>
                <c:pt idx="756">
                  <c:v>43829.147222222222</c:v>
                </c:pt>
                <c:pt idx="757">
                  <c:v>43829.157638888886</c:v>
                </c:pt>
                <c:pt idx="758">
                  <c:v>43829.168055555558</c:v>
                </c:pt>
                <c:pt idx="759">
                  <c:v>43829.178472222222</c:v>
                </c:pt>
                <c:pt idx="760">
                  <c:v>43829.188888888886</c:v>
                </c:pt>
                <c:pt idx="761">
                  <c:v>43829.199305555558</c:v>
                </c:pt>
                <c:pt idx="762">
                  <c:v>43829.209722222222</c:v>
                </c:pt>
                <c:pt idx="763">
                  <c:v>43829.220138888886</c:v>
                </c:pt>
                <c:pt idx="764">
                  <c:v>43829.230555555558</c:v>
                </c:pt>
                <c:pt idx="765">
                  <c:v>43829.240972222222</c:v>
                </c:pt>
                <c:pt idx="766">
                  <c:v>43829.251388888886</c:v>
                </c:pt>
                <c:pt idx="767">
                  <c:v>43829.261805555558</c:v>
                </c:pt>
                <c:pt idx="768">
                  <c:v>43829.272222222222</c:v>
                </c:pt>
                <c:pt idx="769">
                  <c:v>43829.282638888886</c:v>
                </c:pt>
                <c:pt idx="770">
                  <c:v>43829.293055555558</c:v>
                </c:pt>
                <c:pt idx="771">
                  <c:v>43829.303472222222</c:v>
                </c:pt>
                <c:pt idx="772">
                  <c:v>43829.321527777778</c:v>
                </c:pt>
                <c:pt idx="773">
                  <c:v>43829.321527777778</c:v>
                </c:pt>
                <c:pt idx="774">
                  <c:v>43829.324305555558</c:v>
                </c:pt>
                <c:pt idx="775">
                  <c:v>43829.334722222222</c:v>
                </c:pt>
                <c:pt idx="776">
                  <c:v>43829.345138888886</c:v>
                </c:pt>
                <c:pt idx="777">
                  <c:v>43829.355555555558</c:v>
                </c:pt>
                <c:pt idx="778">
                  <c:v>43829.365972222222</c:v>
                </c:pt>
                <c:pt idx="779">
                  <c:v>43829.376388888886</c:v>
                </c:pt>
                <c:pt idx="780">
                  <c:v>43829.386805555558</c:v>
                </c:pt>
                <c:pt idx="781">
                  <c:v>43829.397222222222</c:v>
                </c:pt>
                <c:pt idx="782">
                  <c:v>43829.404861111114</c:v>
                </c:pt>
                <c:pt idx="783">
                  <c:v>43829.404861111114</c:v>
                </c:pt>
                <c:pt idx="784">
                  <c:v>43829.407638888886</c:v>
                </c:pt>
                <c:pt idx="785">
                  <c:v>43829.418055555558</c:v>
                </c:pt>
                <c:pt idx="786">
                  <c:v>43829.428472222222</c:v>
                </c:pt>
                <c:pt idx="787">
                  <c:v>43829.438888888886</c:v>
                </c:pt>
                <c:pt idx="788">
                  <c:v>43829.449305555558</c:v>
                </c:pt>
                <c:pt idx="789">
                  <c:v>43829.453472222223</c:v>
                </c:pt>
                <c:pt idx="790">
                  <c:v>43829.453472222223</c:v>
                </c:pt>
                <c:pt idx="791">
                  <c:v>43829.459722222222</c:v>
                </c:pt>
                <c:pt idx="792">
                  <c:v>43829.470138888886</c:v>
                </c:pt>
                <c:pt idx="793">
                  <c:v>43829.480555555558</c:v>
                </c:pt>
                <c:pt idx="794">
                  <c:v>43829.490972222222</c:v>
                </c:pt>
                <c:pt idx="795">
                  <c:v>43829.501388888886</c:v>
                </c:pt>
                <c:pt idx="796">
                  <c:v>43829.511805555558</c:v>
                </c:pt>
                <c:pt idx="797">
                  <c:v>43829.521527777775</c:v>
                </c:pt>
                <c:pt idx="798">
                  <c:v>43829.525694444441</c:v>
                </c:pt>
                <c:pt idx="799">
                  <c:v>43829.525694444441</c:v>
                </c:pt>
                <c:pt idx="800">
                  <c:v>43829.531944444447</c:v>
                </c:pt>
                <c:pt idx="801">
                  <c:v>43829.54583333333</c:v>
                </c:pt>
                <c:pt idx="802">
                  <c:v>43829.54583333333</c:v>
                </c:pt>
                <c:pt idx="803">
                  <c:v>43829.553472222222</c:v>
                </c:pt>
                <c:pt idx="804">
                  <c:v>43829.563888888886</c:v>
                </c:pt>
                <c:pt idx="805">
                  <c:v>43829.574305555558</c:v>
                </c:pt>
                <c:pt idx="806">
                  <c:v>43829.584722222222</c:v>
                </c:pt>
                <c:pt idx="807">
                  <c:v>43829.595138888886</c:v>
                </c:pt>
                <c:pt idx="808">
                  <c:v>43829.605555555558</c:v>
                </c:pt>
                <c:pt idx="809">
                  <c:v>43829.613888888889</c:v>
                </c:pt>
                <c:pt idx="810">
                  <c:v>43829.615972222222</c:v>
                </c:pt>
                <c:pt idx="811">
                  <c:v>43829.626388888886</c:v>
                </c:pt>
                <c:pt idx="812">
                  <c:v>43829.636805555558</c:v>
                </c:pt>
                <c:pt idx="813">
                  <c:v>43829.647222222222</c:v>
                </c:pt>
                <c:pt idx="814">
                  <c:v>43829.657638888886</c:v>
                </c:pt>
                <c:pt idx="815">
                  <c:v>43829.668055555558</c:v>
                </c:pt>
                <c:pt idx="816">
                  <c:v>43829.678472222222</c:v>
                </c:pt>
                <c:pt idx="817">
                  <c:v>43829.688194444447</c:v>
                </c:pt>
                <c:pt idx="818">
                  <c:v>43829.688194444447</c:v>
                </c:pt>
                <c:pt idx="819">
                  <c:v>43829.688888888886</c:v>
                </c:pt>
                <c:pt idx="820">
                  <c:v>43829.699305555558</c:v>
                </c:pt>
                <c:pt idx="821">
                  <c:v>43829.709722222222</c:v>
                </c:pt>
                <c:pt idx="822">
                  <c:v>43829.720138888886</c:v>
                </c:pt>
                <c:pt idx="823">
                  <c:v>43829.730555555558</c:v>
                </c:pt>
                <c:pt idx="824">
                  <c:v>43829.740972222222</c:v>
                </c:pt>
                <c:pt idx="825">
                  <c:v>43829.751388888886</c:v>
                </c:pt>
                <c:pt idx="826">
                  <c:v>43829.761805555558</c:v>
                </c:pt>
                <c:pt idx="827">
                  <c:v>43829.772222222222</c:v>
                </c:pt>
                <c:pt idx="828">
                  <c:v>43829.782638888886</c:v>
                </c:pt>
                <c:pt idx="829">
                  <c:v>43829.782638888886</c:v>
                </c:pt>
                <c:pt idx="830">
                  <c:v>43829.782638888886</c:v>
                </c:pt>
                <c:pt idx="831">
                  <c:v>43829.793055555558</c:v>
                </c:pt>
                <c:pt idx="832">
                  <c:v>43829.803472222222</c:v>
                </c:pt>
                <c:pt idx="833">
                  <c:v>43829.813888888886</c:v>
                </c:pt>
                <c:pt idx="834">
                  <c:v>43829.824305555558</c:v>
                </c:pt>
                <c:pt idx="835">
                  <c:v>43829.836111111108</c:v>
                </c:pt>
                <c:pt idx="836">
                  <c:v>43829.836111111108</c:v>
                </c:pt>
                <c:pt idx="837">
                  <c:v>43829.845138888886</c:v>
                </c:pt>
                <c:pt idx="838">
                  <c:v>43829.855555555558</c:v>
                </c:pt>
                <c:pt idx="839">
                  <c:v>43829.865972222222</c:v>
                </c:pt>
                <c:pt idx="840">
                  <c:v>43829.876388888886</c:v>
                </c:pt>
                <c:pt idx="841">
                  <c:v>43829.886805555558</c:v>
                </c:pt>
                <c:pt idx="842">
                  <c:v>43829.897916666669</c:v>
                </c:pt>
                <c:pt idx="843">
                  <c:v>43829.904861111114</c:v>
                </c:pt>
                <c:pt idx="844">
                  <c:v>43829.904861111114</c:v>
                </c:pt>
                <c:pt idx="845">
                  <c:v>43829.908333333333</c:v>
                </c:pt>
                <c:pt idx="846">
                  <c:v>43829.918749999997</c:v>
                </c:pt>
                <c:pt idx="847">
                  <c:v>43829.929166666669</c:v>
                </c:pt>
                <c:pt idx="848">
                  <c:v>43829.939583333333</c:v>
                </c:pt>
                <c:pt idx="849">
                  <c:v>43829.95</c:v>
                </c:pt>
                <c:pt idx="850">
                  <c:v>43829.960416666669</c:v>
                </c:pt>
                <c:pt idx="851">
                  <c:v>43829.970833333333</c:v>
                </c:pt>
                <c:pt idx="852">
                  <c:v>43829.981249999997</c:v>
                </c:pt>
                <c:pt idx="853">
                  <c:v>43829.991666666669</c:v>
                </c:pt>
                <c:pt idx="854">
                  <c:v>43830.002083333333</c:v>
                </c:pt>
                <c:pt idx="855">
                  <c:v>43830.012499999997</c:v>
                </c:pt>
                <c:pt idx="856">
                  <c:v>43830.022222222222</c:v>
                </c:pt>
                <c:pt idx="857">
                  <c:v>43830.022916666669</c:v>
                </c:pt>
                <c:pt idx="858">
                  <c:v>43830.033333333333</c:v>
                </c:pt>
                <c:pt idx="859">
                  <c:v>43830.043749999997</c:v>
                </c:pt>
                <c:pt idx="860">
                  <c:v>43830.054166666669</c:v>
                </c:pt>
                <c:pt idx="861">
                  <c:v>43830.064583333333</c:v>
                </c:pt>
                <c:pt idx="862">
                  <c:v>43830.074999999997</c:v>
                </c:pt>
                <c:pt idx="863">
                  <c:v>43830.085416666669</c:v>
                </c:pt>
                <c:pt idx="864">
                  <c:v>43830.095833333333</c:v>
                </c:pt>
                <c:pt idx="865">
                  <c:v>43830.106249999997</c:v>
                </c:pt>
                <c:pt idx="866">
                  <c:v>43830.116666666669</c:v>
                </c:pt>
                <c:pt idx="867">
                  <c:v>43830.127083333333</c:v>
                </c:pt>
                <c:pt idx="868">
                  <c:v>43830.137499999997</c:v>
                </c:pt>
                <c:pt idx="869">
                  <c:v>43830.147916666669</c:v>
                </c:pt>
                <c:pt idx="870">
                  <c:v>43830.158333333333</c:v>
                </c:pt>
                <c:pt idx="871">
                  <c:v>43830.168749999997</c:v>
                </c:pt>
                <c:pt idx="872">
                  <c:v>43830.179166666669</c:v>
                </c:pt>
                <c:pt idx="873">
                  <c:v>43830.189583333333</c:v>
                </c:pt>
                <c:pt idx="874">
                  <c:v>43830.2</c:v>
                </c:pt>
                <c:pt idx="875">
                  <c:v>43830.210416666669</c:v>
                </c:pt>
                <c:pt idx="876">
                  <c:v>43830.220833333333</c:v>
                </c:pt>
                <c:pt idx="877">
                  <c:v>43830.231249999997</c:v>
                </c:pt>
                <c:pt idx="878">
                  <c:v>43830.241666666669</c:v>
                </c:pt>
                <c:pt idx="879">
                  <c:v>43830.252083333333</c:v>
                </c:pt>
                <c:pt idx="880">
                  <c:v>43830.262499999997</c:v>
                </c:pt>
                <c:pt idx="881">
                  <c:v>43830.272916666669</c:v>
                </c:pt>
                <c:pt idx="882">
                  <c:v>43830.283333333333</c:v>
                </c:pt>
                <c:pt idx="883">
                  <c:v>43830.293749999997</c:v>
                </c:pt>
                <c:pt idx="884">
                  <c:v>43830.304166666669</c:v>
                </c:pt>
                <c:pt idx="885">
                  <c:v>43830.322916666664</c:v>
                </c:pt>
                <c:pt idx="886">
                  <c:v>43830.322916666664</c:v>
                </c:pt>
                <c:pt idx="887">
                  <c:v>43830.324305555558</c:v>
                </c:pt>
                <c:pt idx="888">
                  <c:v>43830.334722222222</c:v>
                </c:pt>
                <c:pt idx="889">
                  <c:v>43830.345138888886</c:v>
                </c:pt>
                <c:pt idx="890">
                  <c:v>43830.355555555558</c:v>
                </c:pt>
                <c:pt idx="891">
                  <c:v>43830.365972222222</c:v>
                </c:pt>
                <c:pt idx="892">
                  <c:v>43830.376388888886</c:v>
                </c:pt>
                <c:pt idx="893">
                  <c:v>43830.386805555558</c:v>
                </c:pt>
                <c:pt idx="894">
                  <c:v>43830.397222222222</c:v>
                </c:pt>
                <c:pt idx="895">
                  <c:v>43830.407638888886</c:v>
                </c:pt>
                <c:pt idx="896">
                  <c:v>43830.418055555558</c:v>
                </c:pt>
                <c:pt idx="897">
                  <c:v>43830.428472222222</c:v>
                </c:pt>
                <c:pt idx="898">
                  <c:v>43830.438888888886</c:v>
                </c:pt>
                <c:pt idx="899">
                  <c:v>43830.449305555558</c:v>
                </c:pt>
                <c:pt idx="900">
                  <c:v>43830.459722222222</c:v>
                </c:pt>
                <c:pt idx="901">
                  <c:v>43830.470138888886</c:v>
                </c:pt>
                <c:pt idx="902">
                  <c:v>43830.480555555558</c:v>
                </c:pt>
                <c:pt idx="903">
                  <c:v>43830.490972222222</c:v>
                </c:pt>
                <c:pt idx="904">
                  <c:v>43830.501388888886</c:v>
                </c:pt>
                <c:pt idx="905">
                  <c:v>43830.504861111112</c:v>
                </c:pt>
                <c:pt idx="906">
                  <c:v>43830.504861111112</c:v>
                </c:pt>
                <c:pt idx="907">
                  <c:v>43830.511805555558</c:v>
                </c:pt>
                <c:pt idx="908">
                  <c:v>43830.522222222222</c:v>
                </c:pt>
                <c:pt idx="909">
                  <c:v>43830.532638888886</c:v>
                </c:pt>
                <c:pt idx="910">
                  <c:v>43830.543055555558</c:v>
                </c:pt>
                <c:pt idx="911">
                  <c:v>43830.553472222222</c:v>
                </c:pt>
                <c:pt idx="912">
                  <c:v>43830.563888888886</c:v>
                </c:pt>
                <c:pt idx="913">
                  <c:v>43830.574305555558</c:v>
                </c:pt>
                <c:pt idx="914">
                  <c:v>43830.584722222222</c:v>
                </c:pt>
                <c:pt idx="915">
                  <c:v>43830.595138888886</c:v>
                </c:pt>
                <c:pt idx="916">
                  <c:v>43830.605555555558</c:v>
                </c:pt>
                <c:pt idx="917">
                  <c:v>43830.615972222222</c:v>
                </c:pt>
                <c:pt idx="918">
                  <c:v>43830.626388888886</c:v>
                </c:pt>
                <c:pt idx="919">
                  <c:v>43830.636805555558</c:v>
                </c:pt>
                <c:pt idx="920">
                  <c:v>43830.647222222222</c:v>
                </c:pt>
                <c:pt idx="921">
                  <c:v>43830.657638888886</c:v>
                </c:pt>
                <c:pt idx="922">
                  <c:v>43830.660416666666</c:v>
                </c:pt>
                <c:pt idx="923">
                  <c:v>43830.660416666666</c:v>
                </c:pt>
                <c:pt idx="924">
                  <c:v>43830.668055555558</c:v>
                </c:pt>
                <c:pt idx="925">
                  <c:v>43830.678472222222</c:v>
                </c:pt>
                <c:pt idx="926">
                  <c:v>43830.688888888886</c:v>
                </c:pt>
                <c:pt idx="927">
                  <c:v>43830.699305555558</c:v>
                </c:pt>
                <c:pt idx="928">
                  <c:v>43830.699305555558</c:v>
                </c:pt>
                <c:pt idx="929">
                  <c:v>43830.699305555558</c:v>
                </c:pt>
                <c:pt idx="930">
                  <c:v>43830.709722222222</c:v>
                </c:pt>
                <c:pt idx="931">
                  <c:v>43830.720138888886</c:v>
                </c:pt>
                <c:pt idx="932">
                  <c:v>43830.730555555558</c:v>
                </c:pt>
                <c:pt idx="933">
                  <c:v>43830.740972222222</c:v>
                </c:pt>
                <c:pt idx="934">
                  <c:v>43830.751388888886</c:v>
                </c:pt>
                <c:pt idx="935">
                  <c:v>43830.761805555558</c:v>
                </c:pt>
                <c:pt idx="936">
                  <c:v>43830.772222222222</c:v>
                </c:pt>
                <c:pt idx="937">
                  <c:v>43830.782638888886</c:v>
                </c:pt>
                <c:pt idx="938">
                  <c:v>43830.793055555558</c:v>
                </c:pt>
                <c:pt idx="939">
                  <c:v>43830.803472222222</c:v>
                </c:pt>
                <c:pt idx="940">
                  <c:v>43830.813888888886</c:v>
                </c:pt>
                <c:pt idx="941">
                  <c:v>43830.824305555558</c:v>
                </c:pt>
                <c:pt idx="942">
                  <c:v>43830.834722222222</c:v>
                </c:pt>
                <c:pt idx="943">
                  <c:v>43830.845138888886</c:v>
                </c:pt>
                <c:pt idx="944">
                  <c:v>43830.855555555558</c:v>
                </c:pt>
                <c:pt idx="945">
                  <c:v>43830.865972222222</c:v>
                </c:pt>
                <c:pt idx="946">
                  <c:v>43830.876388888886</c:v>
                </c:pt>
                <c:pt idx="947">
                  <c:v>43830.886805555558</c:v>
                </c:pt>
                <c:pt idx="948">
                  <c:v>43830.897222222222</c:v>
                </c:pt>
                <c:pt idx="949">
                  <c:v>43830.907638888886</c:v>
                </c:pt>
                <c:pt idx="950">
                  <c:v>43830.918055555558</c:v>
                </c:pt>
                <c:pt idx="951">
                  <c:v>43830.928472222222</c:v>
                </c:pt>
                <c:pt idx="952">
                  <c:v>43830.944444444445</c:v>
                </c:pt>
                <c:pt idx="953">
                  <c:v>43830.944444444445</c:v>
                </c:pt>
                <c:pt idx="954">
                  <c:v>43830.944444444445</c:v>
                </c:pt>
                <c:pt idx="955">
                  <c:v>43831.043749999997</c:v>
                </c:pt>
                <c:pt idx="956">
                  <c:v>43831.054166666669</c:v>
                </c:pt>
                <c:pt idx="957">
                  <c:v>43831.064583333333</c:v>
                </c:pt>
                <c:pt idx="958">
                  <c:v>43831.074999999997</c:v>
                </c:pt>
                <c:pt idx="959">
                  <c:v>43831.085416666669</c:v>
                </c:pt>
                <c:pt idx="960">
                  <c:v>43831.095833333333</c:v>
                </c:pt>
                <c:pt idx="961">
                  <c:v>43831.106249999997</c:v>
                </c:pt>
                <c:pt idx="962">
                  <c:v>43831.116666666669</c:v>
                </c:pt>
                <c:pt idx="963">
                  <c:v>43831.127083333333</c:v>
                </c:pt>
                <c:pt idx="964">
                  <c:v>43831.137499999997</c:v>
                </c:pt>
                <c:pt idx="965">
                  <c:v>43831.147916666669</c:v>
                </c:pt>
                <c:pt idx="966">
                  <c:v>43831.158333333333</c:v>
                </c:pt>
                <c:pt idx="967">
                  <c:v>43831.168749999997</c:v>
                </c:pt>
                <c:pt idx="968">
                  <c:v>43831.179166666669</c:v>
                </c:pt>
                <c:pt idx="969">
                  <c:v>43831.189583333333</c:v>
                </c:pt>
                <c:pt idx="970">
                  <c:v>43831.199999999997</c:v>
                </c:pt>
                <c:pt idx="971">
                  <c:v>43831.210416666669</c:v>
                </c:pt>
                <c:pt idx="972">
                  <c:v>43831.220833333333</c:v>
                </c:pt>
                <c:pt idx="973">
                  <c:v>43831.231249999997</c:v>
                </c:pt>
                <c:pt idx="974">
                  <c:v>43831.241666666669</c:v>
                </c:pt>
                <c:pt idx="975">
                  <c:v>43831.252083333333</c:v>
                </c:pt>
                <c:pt idx="976">
                  <c:v>43831.262499999997</c:v>
                </c:pt>
                <c:pt idx="977">
                  <c:v>43831.272916666669</c:v>
                </c:pt>
                <c:pt idx="978">
                  <c:v>43831.283333333333</c:v>
                </c:pt>
                <c:pt idx="979">
                  <c:v>43831.293749999997</c:v>
                </c:pt>
                <c:pt idx="980">
                  <c:v>43831.304166666669</c:v>
                </c:pt>
                <c:pt idx="981">
                  <c:v>43831.314583333333</c:v>
                </c:pt>
                <c:pt idx="982">
                  <c:v>43831.324999999997</c:v>
                </c:pt>
                <c:pt idx="983">
                  <c:v>43831.335416666669</c:v>
                </c:pt>
                <c:pt idx="984">
                  <c:v>43831.345833333333</c:v>
                </c:pt>
                <c:pt idx="985">
                  <c:v>43831.356249999997</c:v>
                </c:pt>
                <c:pt idx="986">
                  <c:v>43831.365972222222</c:v>
                </c:pt>
                <c:pt idx="987">
                  <c:v>43831.373611111114</c:v>
                </c:pt>
                <c:pt idx="988">
                  <c:v>43831.373611111114</c:v>
                </c:pt>
                <c:pt idx="989">
                  <c:v>43831.376388888886</c:v>
                </c:pt>
                <c:pt idx="990">
                  <c:v>43831.386805555558</c:v>
                </c:pt>
                <c:pt idx="991">
                  <c:v>43831.40347222222</c:v>
                </c:pt>
                <c:pt idx="992">
                  <c:v>43831.40347222222</c:v>
                </c:pt>
                <c:pt idx="993">
                  <c:v>43831.407638888886</c:v>
                </c:pt>
                <c:pt idx="994">
                  <c:v>43831.418055555558</c:v>
                </c:pt>
                <c:pt idx="995">
                  <c:v>43831.428472222222</c:v>
                </c:pt>
                <c:pt idx="996">
                  <c:v>43831.438888888886</c:v>
                </c:pt>
                <c:pt idx="997">
                  <c:v>43831.449305555558</c:v>
                </c:pt>
                <c:pt idx="998">
                  <c:v>43831.459722222222</c:v>
                </c:pt>
                <c:pt idx="999">
                  <c:v>43831.470138888886</c:v>
                </c:pt>
                <c:pt idx="1000">
                  <c:v>43831.481249999997</c:v>
                </c:pt>
                <c:pt idx="1001">
                  <c:v>43831.481944444444</c:v>
                </c:pt>
                <c:pt idx="1002">
                  <c:v>43831.481944444444</c:v>
                </c:pt>
                <c:pt idx="1003">
                  <c:v>43831.491666666669</c:v>
                </c:pt>
                <c:pt idx="1004">
                  <c:v>43831.502083333333</c:v>
                </c:pt>
                <c:pt idx="1005">
                  <c:v>43831.512499999997</c:v>
                </c:pt>
                <c:pt idx="1006">
                  <c:v>43831.522916666669</c:v>
                </c:pt>
                <c:pt idx="1007">
                  <c:v>43831.529861111114</c:v>
                </c:pt>
                <c:pt idx="1008">
                  <c:v>43831.533333333333</c:v>
                </c:pt>
                <c:pt idx="1009">
                  <c:v>43831.543749999997</c:v>
                </c:pt>
                <c:pt idx="1010">
                  <c:v>43831.554166666669</c:v>
                </c:pt>
                <c:pt idx="1011">
                  <c:v>43831.564583333333</c:v>
                </c:pt>
                <c:pt idx="1012">
                  <c:v>43831.574999999997</c:v>
                </c:pt>
                <c:pt idx="1013">
                  <c:v>43831.585416666669</c:v>
                </c:pt>
                <c:pt idx="1014">
                  <c:v>43831.595833333333</c:v>
                </c:pt>
                <c:pt idx="1015">
                  <c:v>43831.606249999997</c:v>
                </c:pt>
                <c:pt idx="1016">
                  <c:v>43831.616666666669</c:v>
                </c:pt>
                <c:pt idx="1017">
                  <c:v>43831.618750000001</c:v>
                </c:pt>
                <c:pt idx="1018">
                  <c:v>43831.627083333333</c:v>
                </c:pt>
                <c:pt idx="1019">
                  <c:v>43831.637499999997</c:v>
                </c:pt>
                <c:pt idx="1020">
                  <c:v>43831.647916666669</c:v>
                </c:pt>
                <c:pt idx="1021">
                  <c:v>43831.658333333333</c:v>
                </c:pt>
                <c:pt idx="1022">
                  <c:v>43831.668749999997</c:v>
                </c:pt>
                <c:pt idx="1023">
                  <c:v>43831.679166666669</c:v>
                </c:pt>
                <c:pt idx="1024">
                  <c:v>43831.689583333333</c:v>
                </c:pt>
                <c:pt idx="1025">
                  <c:v>43831.7</c:v>
                </c:pt>
                <c:pt idx="1026">
                  <c:v>43831.710416666669</c:v>
                </c:pt>
                <c:pt idx="1027">
                  <c:v>43831.720833333333</c:v>
                </c:pt>
                <c:pt idx="1028">
                  <c:v>43831.731249999997</c:v>
                </c:pt>
                <c:pt idx="1029">
                  <c:v>43831.741666666669</c:v>
                </c:pt>
                <c:pt idx="1030">
                  <c:v>43831.752083333333</c:v>
                </c:pt>
                <c:pt idx="1031">
                  <c:v>43831.762499999997</c:v>
                </c:pt>
                <c:pt idx="1032">
                  <c:v>43831.772916666669</c:v>
                </c:pt>
                <c:pt idx="1033">
                  <c:v>43831.783333333333</c:v>
                </c:pt>
                <c:pt idx="1034">
                  <c:v>43831.793749999997</c:v>
                </c:pt>
                <c:pt idx="1035">
                  <c:v>43831.802083333336</c:v>
                </c:pt>
                <c:pt idx="1036">
                  <c:v>43831.802083333336</c:v>
                </c:pt>
                <c:pt idx="1037">
                  <c:v>43831.804166666669</c:v>
                </c:pt>
                <c:pt idx="1038">
                  <c:v>43831.814583333333</c:v>
                </c:pt>
                <c:pt idx="1039">
                  <c:v>43831.824999999997</c:v>
                </c:pt>
                <c:pt idx="1040">
                  <c:v>43831.835416666669</c:v>
                </c:pt>
                <c:pt idx="1041">
                  <c:v>43831.845833333333</c:v>
                </c:pt>
                <c:pt idx="1042">
                  <c:v>43831.856249999997</c:v>
                </c:pt>
                <c:pt idx="1043">
                  <c:v>43831.866666666669</c:v>
                </c:pt>
                <c:pt idx="1044">
                  <c:v>43831.877083333333</c:v>
                </c:pt>
                <c:pt idx="1045">
                  <c:v>43831.887499999997</c:v>
                </c:pt>
                <c:pt idx="1046">
                  <c:v>43831.897916666669</c:v>
                </c:pt>
                <c:pt idx="1047">
                  <c:v>43831.90902777778</c:v>
                </c:pt>
                <c:pt idx="1048">
                  <c:v>43831.90902777778</c:v>
                </c:pt>
                <c:pt idx="1049">
                  <c:v>43831.918749999997</c:v>
                </c:pt>
                <c:pt idx="1050">
                  <c:v>43831.929166666669</c:v>
                </c:pt>
                <c:pt idx="1051">
                  <c:v>43831.935416666667</c:v>
                </c:pt>
                <c:pt idx="1052">
                  <c:v>43831.935416666667</c:v>
                </c:pt>
                <c:pt idx="1053">
                  <c:v>43831.939583333333</c:v>
                </c:pt>
                <c:pt idx="1054">
                  <c:v>43831.95</c:v>
                </c:pt>
                <c:pt idx="1055">
                  <c:v>43831.960416666669</c:v>
                </c:pt>
                <c:pt idx="1056">
                  <c:v>43831.970833333333</c:v>
                </c:pt>
                <c:pt idx="1057">
                  <c:v>43831.981249999997</c:v>
                </c:pt>
                <c:pt idx="1058">
                  <c:v>43831.991666666669</c:v>
                </c:pt>
                <c:pt idx="1059">
                  <c:v>43832.004861111112</c:v>
                </c:pt>
                <c:pt idx="1060">
                  <c:v>43832.004861111112</c:v>
                </c:pt>
                <c:pt idx="1061">
                  <c:v>43832.012499999997</c:v>
                </c:pt>
                <c:pt idx="1062">
                  <c:v>43832.022916666669</c:v>
                </c:pt>
                <c:pt idx="1063">
                  <c:v>43832.033333333333</c:v>
                </c:pt>
                <c:pt idx="1064">
                  <c:v>43832.043749999997</c:v>
                </c:pt>
                <c:pt idx="1065">
                  <c:v>43832.054166666669</c:v>
                </c:pt>
                <c:pt idx="1066">
                  <c:v>43832.064583333333</c:v>
                </c:pt>
                <c:pt idx="1067">
                  <c:v>43832.074999999997</c:v>
                </c:pt>
                <c:pt idx="1068">
                  <c:v>43832.085416666669</c:v>
                </c:pt>
                <c:pt idx="1069">
                  <c:v>43832.095833333333</c:v>
                </c:pt>
                <c:pt idx="1070">
                  <c:v>43832.106249999997</c:v>
                </c:pt>
                <c:pt idx="1071">
                  <c:v>43832.116666666669</c:v>
                </c:pt>
                <c:pt idx="1072">
                  <c:v>43832.127083333333</c:v>
                </c:pt>
                <c:pt idx="1073">
                  <c:v>43832.137499999997</c:v>
                </c:pt>
                <c:pt idx="1074">
                  <c:v>43832.147916666669</c:v>
                </c:pt>
                <c:pt idx="1075">
                  <c:v>43832.158333333333</c:v>
                </c:pt>
                <c:pt idx="1076">
                  <c:v>43832.168749999997</c:v>
                </c:pt>
                <c:pt idx="1077">
                  <c:v>43832.179166666669</c:v>
                </c:pt>
                <c:pt idx="1078">
                  <c:v>43832.189583333333</c:v>
                </c:pt>
                <c:pt idx="1079">
                  <c:v>43832.2</c:v>
                </c:pt>
                <c:pt idx="1080">
                  <c:v>43832.210416666669</c:v>
                </c:pt>
                <c:pt idx="1081">
                  <c:v>43832.220833333333</c:v>
                </c:pt>
                <c:pt idx="1082">
                  <c:v>43832.231249999997</c:v>
                </c:pt>
                <c:pt idx="1083">
                  <c:v>43832.241666666669</c:v>
                </c:pt>
                <c:pt idx="1084">
                  <c:v>43832.252083333333</c:v>
                </c:pt>
                <c:pt idx="1085">
                  <c:v>43832.262499999997</c:v>
                </c:pt>
                <c:pt idx="1086">
                  <c:v>43832.272916666669</c:v>
                </c:pt>
                <c:pt idx="1087">
                  <c:v>43832.283333333333</c:v>
                </c:pt>
                <c:pt idx="1088">
                  <c:v>43832.293749999997</c:v>
                </c:pt>
                <c:pt idx="1089">
                  <c:v>43832.304166666669</c:v>
                </c:pt>
                <c:pt idx="1090">
                  <c:v>43832.314583333333</c:v>
                </c:pt>
                <c:pt idx="1091">
                  <c:v>43832.324999999997</c:v>
                </c:pt>
                <c:pt idx="1092">
                  <c:v>43832.338194444441</c:v>
                </c:pt>
                <c:pt idx="1093">
                  <c:v>43832.338194444441</c:v>
                </c:pt>
                <c:pt idx="1094">
                  <c:v>43832.340277777781</c:v>
                </c:pt>
                <c:pt idx="1095">
                  <c:v>43832.345833333333</c:v>
                </c:pt>
                <c:pt idx="1096">
                  <c:v>43832.356249999997</c:v>
                </c:pt>
                <c:pt idx="1097">
                  <c:v>43832.366666666669</c:v>
                </c:pt>
                <c:pt idx="1098">
                  <c:v>43832.377083333333</c:v>
                </c:pt>
                <c:pt idx="1099">
                  <c:v>43832.384722222225</c:v>
                </c:pt>
                <c:pt idx="1100">
                  <c:v>43832.384722222225</c:v>
                </c:pt>
                <c:pt idx="1101">
                  <c:v>43832.387499999997</c:v>
                </c:pt>
                <c:pt idx="1102">
                  <c:v>43832.397916666669</c:v>
                </c:pt>
                <c:pt idx="1103">
                  <c:v>43832.408333333333</c:v>
                </c:pt>
                <c:pt idx="1104">
                  <c:v>43832.418749999997</c:v>
                </c:pt>
                <c:pt idx="1105">
                  <c:v>43832.429166666669</c:v>
                </c:pt>
                <c:pt idx="1106">
                  <c:v>43832.439583333333</c:v>
                </c:pt>
                <c:pt idx="1107">
                  <c:v>43832.45</c:v>
                </c:pt>
                <c:pt idx="1108">
                  <c:v>43832.460416666669</c:v>
                </c:pt>
                <c:pt idx="1109">
                  <c:v>43832.470833333333</c:v>
                </c:pt>
                <c:pt idx="1110">
                  <c:v>43832.484722222223</c:v>
                </c:pt>
                <c:pt idx="1111">
                  <c:v>43832.484722222223</c:v>
                </c:pt>
                <c:pt idx="1112">
                  <c:v>43832.491666666669</c:v>
                </c:pt>
                <c:pt idx="1113">
                  <c:v>43832.502083333333</c:v>
                </c:pt>
                <c:pt idx="1114">
                  <c:v>43832.512499999997</c:v>
                </c:pt>
                <c:pt idx="1115">
                  <c:v>43832.522916666669</c:v>
                </c:pt>
                <c:pt idx="1116">
                  <c:v>43832.533333333333</c:v>
                </c:pt>
                <c:pt idx="1117">
                  <c:v>43832.535416666666</c:v>
                </c:pt>
                <c:pt idx="1118">
                  <c:v>43832.535416666666</c:v>
                </c:pt>
                <c:pt idx="1119">
                  <c:v>43832.543749999997</c:v>
                </c:pt>
                <c:pt idx="1120">
                  <c:v>43832.554166666669</c:v>
                </c:pt>
                <c:pt idx="1121">
                  <c:v>43832.564583333333</c:v>
                </c:pt>
                <c:pt idx="1122">
                  <c:v>43832.574999999997</c:v>
                </c:pt>
                <c:pt idx="1123">
                  <c:v>43832.585416666669</c:v>
                </c:pt>
                <c:pt idx="1124">
                  <c:v>43832.595833333333</c:v>
                </c:pt>
                <c:pt idx="1125">
                  <c:v>43832.606249999997</c:v>
                </c:pt>
                <c:pt idx="1126">
                  <c:v>43832.616666666669</c:v>
                </c:pt>
                <c:pt idx="1127">
                  <c:v>43832.627083333333</c:v>
                </c:pt>
                <c:pt idx="1128">
                  <c:v>43832.637499999997</c:v>
                </c:pt>
                <c:pt idx="1129">
                  <c:v>43832.647916666669</c:v>
                </c:pt>
                <c:pt idx="1130">
                  <c:v>43832.654861111114</c:v>
                </c:pt>
                <c:pt idx="1131">
                  <c:v>43832.654861111114</c:v>
                </c:pt>
                <c:pt idx="1132">
                  <c:v>43832.658333333333</c:v>
                </c:pt>
                <c:pt idx="1133">
                  <c:v>43832.668749999997</c:v>
                </c:pt>
                <c:pt idx="1134">
                  <c:v>43832.679166666669</c:v>
                </c:pt>
                <c:pt idx="1135">
                  <c:v>43832.689583333333</c:v>
                </c:pt>
                <c:pt idx="1136">
                  <c:v>43832.7</c:v>
                </c:pt>
                <c:pt idx="1137">
                  <c:v>43832.710416666669</c:v>
                </c:pt>
                <c:pt idx="1138">
                  <c:v>43832.720833333333</c:v>
                </c:pt>
                <c:pt idx="1139">
                  <c:v>43832.731249999997</c:v>
                </c:pt>
                <c:pt idx="1140">
                  <c:v>43832.741666666669</c:v>
                </c:pt>
                <c:pt idx="1141">
                  <c:v>43832.752083333333</c:v>
                </c:pt>
                <c:pt idx="1142">
                  <c:v>43832.762499999997</c:v>
                </c:pt>
                <c:pt idx="1143">
                  <c:v>43832.772916666669</c:v>
                </c:pt>
                <c:pt idx="1144">
                  <c:v>43832.783333333333</c:v>
                </c:pt>
                <c:pt idx="1145">
                  <c:v>43832.793749999997</c:v>
                </c:pt>
                <c:pt idx="1146">
                  <c:v>43832.804166666669</c:v>
                </c:pt>
                <c:pt idx="1147">
                  <c:v>43832.814583333333</c:v>
                </c:pt>
                <c:pt idx="1148">
                  <c:v>43832.824999999997</c:v>
                </c:pt>
                <c:pt idx="1149">
                  <c:v>43832.838194444441</c:v>
                </c:pt>
                <c:pt idx="1150">
                  <c:v>43832.838194444441</c:v>
                </c:pt>
                <c:pt idx="1151">
                  <c:v>43832.84652777778</c:v>
                </c:pt>
                <c:pt idx="1152">
                  <c:v>43832.856944444444</c:v>
                </c:pt>
                <c:pt idx="1153">
                  <c:v>43832.867361111108</c:v>
                </c:pt>
                <c:pt idx="1154">
                  <c:v>43832.881944444445</c:v>
                </c:pt>
                <c:pt idx="1155">
                  <c:v>43832.881944444445</c:v>
                </c:pt>
                <c:pt idx="1156">
                  <c:v>43832.887499999997</c:v>
                </c:pt>
                <c:pt idx="1157">
                  <c:v>43832.897916666669</c:v>
                </c:pt>
                <c:pt idx="1158">
                  <c:v>43832.908333333333</c:v>
                </c:pt>
                <c:pt idx="1159">
                  <c:v>43832.918749999997</c:v>
                </c:pt>
                <c:pt idx="1160">
                  <c:v>43832.929166666669</c:v>
                </c:pt>
                <c:pt idx="1161">
                  <c:v>43832.939583333333</c:v>
                </c:pt>
                <c:pt idx="1162">
                  <c:v>43832.95</c:v>
                </c:pt>
                <c:pt idx="1163">
                  <c:v>43832.960416666669</c:v>
                </c:pt>
                <c:pt idx="1164">
                  <c:v>43832.970833333333</c:v>
                </c:pt>
                <c:pt idx="1165">
                  <c:v>43832.981249999997</c:v>
                </c:pt>
                <c:pt idx="1166">
                  <c:v>43832.992361111108</c:v>
                </c:pt>
                <c:pt idx="1167">
                  <c:v>43832.992361111108</c:v>
                </c:pt>
                <c:pt idx="1168">
                  <c:v>43833.002083333333</c:v>
                </c:pt>
                <c:pt idx="1169">
                  <c:v>43833.012499999997</c:v>
                </c:pt>
                <c:pt idx="1170">
                  <c:v>43833.01458333333</c:v>
                </c:pt>
                <c:pt idx="1171">
                  <c:v>43833.01458333333</c:v>
                </c:pt>
                <c:pt idx="1172">
                  <c:v>43833.022916666669</c:v>
                </c:pt>
                <c:pt idx="1173">
                  <c:v>43833.033333333333</c:v>
                </c:pt>
                <c:pt idx="1174">
                  <c:v>43833.043749999997</c:v>
                </c:pt>
                <c:pt idx="1175">
                  <c:v>43833.054861111108</c:v>
                </c:pt>
                <c:pt idx="1176">
                  <c:v>43833.059027777781</c:v>
                </c:pt>
                <c:pt idx="1177">
                  <c:v>43833.059027777781</c:v>
                </c:pt>
                <c:pt idx="1178">
                  <c:v>43833.06527777778</c:v>
                </c:pt>
                <c:pt idx="1179">
                  <c:v>43833.075694444444</c:v>
                </c:pt>
                <c:pt idx="1180">
                  <c:v>43833.086111111108</c:v>
                </c:pt>
                <c:pt idx="1181">
                  <c:v>43833.09652777778</c:v>
                </c:pt>
                <c:pt idx="1182">
                  <c:v>43833.106944444444</c:v>
                </c:pt>
                <c:pt idx="1183">
                  <c:v>43833.117361111108</c:v>
                </c:pt>
                <c:pt idx="1184">
                  <c:v>43833.12777777778</c:v>
                </c:pt>
                <c:pt idx="1185">
                  <c:v>43833.138194444444</c:v>
                </c:pt>
                <c:pt idx="1186">
                  <c:v>43833.148611111108</c:v>
                </c:pt>
                <c:pt idx="1187">
                  <c:v>43833.15902777778</c:v>
                </c:pt>
                <c:pt idx="1188">
                  <c:v>43833.169444444444</c:v>
                </c:pt>
                <c:pt idx="1189">
                  <c:v>43833.179861111108</c:v>
                </c:pt>
                <c:pt idx="1190">
                  <c:v>43833.19027777778</c:v>
                </c:pt>
                <c:pt idx="1191">
                  <c:v>43833.200694444444</c:v>
                </c:pt>
                <c:pt idx="1192">
                  <c:v>43833.211111111108</c:v>
                </c:pt>
                <c:pt idx="1193">
                  <c:v>43833.22152777778</c:v>
                </c:pt>
                <c:pt idx="1194">
                  <c:v>43833.231944444444</c:v>
                </c:pt>
                <c:pt idx="1195">
                  <c:v>43833.242361111108</c:v>
                </c:pt>
                <c:pt idx="1196">
                  <c:v>43833.25277777778</c:v>
                </c:pt>
                <c:pt idx="1197">
                  <c:v>43833.263194444444</c:v>
                </c:pt>
                <c:pt idx="1198">
                  <c:v>43833.273611111108</c:v>
                </c:pt>
                <c:pt idx="1199">
                  <c:v>43833.28402777778</c:v>
                </c:pt>
                <c:pt idx="1200">
                  <c:v>43833.294444444444</c:v>
                </c:pt>
                <c:pt idx="1201">
                  <c:v>43833.304861111108</c:v>
                </c:pt>
                <c:pt idx="1202">
                  <c:v>43833.31527777778</c:v>
                </c:pt>
                <c:pt idx="1203">
                  <c:v>43833.331250000003</c:v>
                </c:pt>
                <c:pt idx="1204">
                  <c:v>43833.331250000003</c:v>
                </c:pt>
                <c:pt idx="1205">
                  <c:v>43833.336111111108</c:v>
                </c:pt>
                <c:pt idx="1206">
                  <c:v>43833.34652777778</c:v>
                </c:pt>
                <c:pt idx="1207">
                  <c:v>43833.356944444444</c:v>
                </c:pt>
                <c:pt idx="1208">
                  <c:v>43833.367361111108</c:v>
                </c:pt>
                <c:pt idx="1209">
                  <c:v>43833.37777777778</c:v>
                </c:pt>
                <c:pt idx="1210">
                  <c:v>43833.388194444444</c:v>
                </c:pt>
                <c:pt idx="1211">
                  <c:v>43833.398611111108</c:v>
                </c:pt>
                <c:pt idx="1212">
                  <c:v>43833.40902777778</c:v>
                </c:pt>
                <c:pt idx="1213">
                  <c:v>43833.419444444444</c:v>
                </c:pt>
                <c:pt idx="1214">
                  <c:v>43833.429861111108</c:v>
                </c:pt>
                <c:pt idx="1215">
                  <c:v>43833.44027777778</c:v>
                </c:pt>
                <c:pt idx="1216">
                  <c:v>43833.450694444444</c:v>
                </c:pt>
                <c:pt idx="1217">
                  <c:v>43833.461111111108</c:v>
                </c:pt>
                <c:pt idx="1218">
                  <c:v>43833.472916666666</c:v>
                </c:pt>
                <c:pt idx="1219">
                  <c:v>43833.472916666666</c:v>
                </c:pt>
                <c:pt idx="1220">
                  <c:v>43833.481249999997</c:v>
                </c:pt>
                <c:pt idx="1221">
                  <c:v>43833.491666666669</c:v>
                </c:pt>
                <c:pt idx="1222">
                  <c:v>43833.502083333333</c:v>
                </c:pt>
                <c:pt idx="1223">
                  <c:v>43833.512499999997</c:v>
                </c:pt>
                <c:pt idx="1224">
                  <c:v>43833.522916666669</c:v>
                </c:pt>
                <c:pt idx="1225">
                  <c:v>43833.533333333333</c:v>
                </c:pt>
                <c:pt idx="1226">
                  <c:v>43833.543749999997</c:v>
                </c:pt>
                <c:pt idx="1227">
                  <c:v>43833.554166666669</c:v>
                </c:pt>
                <c:pt idx="1228">
                  <c:v>43833.564583333333</c:v>
                </c:pt>
                <c:pt idx="1229">
                  <c:v>43833.574999999997</c:v>
                </c:pt>
                <c:pt idx="1230">
                  <c:v>43833.585416666669</c:v>
                </c:pt>
                <c:pt idx="1231">
                  <c:v>43833.595833333333</c:v>
                </c:pt>
                <c:pt idx="1232">
                  <c:v>43833.606249999997</c:v>
                </c:pt>
                <c:pt idx="1233">
                  <c:v>43833.616666666669</c:v>
                </c:pt>
                <c:pt idx="1234">
                  <c:v>43833.627083333333</c:v>
                </c:pt>
                <c:pt idx="1235">
                  <c:v>43833.634027777778</c:v>
                </c:pt>
                <c:pt idx="1236">
                  <c:v>43833.634027777778</c:v>
                </c:pt>
                <c:pt idx="1237">
                  <c:v>43833.637499999997</c:v>
                </c:pt>
                <c:pt idx="1238">
                  <c:v>43833.647916666669</c:v>
                </c:pt>
                <c:pt idx="1239">
                  <c:v>43833.65902777778</c:v>
                </c:pt>
                <c:pt idx="1240">
                  <c:v>43833.668055555558</c:v>
                </c:pt>
                <c:pt idx="1241">
                  <c:v>43833.669444444444</c:v>
                </c:pt>
                <c:pt idx="1242">
                  <c:v>43833.676388888889</c:v>
                </c:pt>
                <c:pt idx="1243">
                  <c:v>43833.676388888889</c:v>
                </c:pt>
                <c:pt idx="1244">
                  <c:v>43833.679861111108</c:v>
                </c:pt>
                <c:pt idx="1245">
                  <c:v>43833.69027777778</c:v>
                </c:pt>
                <c:pt idx="1246">
                  <c:v>43833.700694444444</c:v>
                </c:pt>
                <c:pt idx="1247">
                  <c:v>43833.711111111108</c:v>
                </c:pt>
                <c:pt idx="1248">
                  <c:v>43833.725694444445</c:v>
                </c:pt>
                <c:pt idx="1249">
                  <c:v>43833.725694444445</c:v>
                </c:pt>
                <c:pt idx="1250">
                  <c:v>43833.731944444444</c:v>
                </c:pt>
                <c:pt idx="1251">
                  <c:v>43833.742361111108</c:v>
                </c:pt>
                <c:pt idx="1252">
                  <c:v>43833.75277777778</c:v>
                </c:pt>
                <c:pt idx="1253">
                  <c:v>43833.763194444444</c:v>
                </c:pt>
                <c:pt idx="1254">
                  <c:v>43833.773611111108</c:v>
                </c:pt>
                <c:pt idx="1255">
                  <c:v>43833.78402777778</c:v>
                </c:pt>
                <c:pt idx="1256">
                  <c:v>43833.794444444444</c:v>
                </c:pt>
                <c:pt idx="1257">
                  <c:v>43833.804861111108</c:v>
                </c:pt>
                <c:pt idx="1258">
                  <c:v>43833.81527777778</c:v>
                </c:pt>
                <c:pt idx="1259">
                  <c:v>43833.825694444444</c:v>
                </c:pt>
                <c:pt idx="1260">
                  <c:v>43833.835416666669</c:v>
                </c:pt>
                <c:pt idx="1261">
                  <c:v>43833.835416666669</c:v>
                </c:pt>
                <c:pt idx="1262">
                  <c:v>43833.836111111108</c:v>
                </c:pt>
                <c:pt idx="1263">
                  <c:v>43833.84652777778</c:v>
                </c:pt>
                <c:pt idx="1264">
                  <c:v>43833.865277777775</c:v>
                </c:pt>
                <c:pt idx="1265">
                  <c:v>43833.865277777775</c:v>
                </c:pt>
                <c:pt idx="1266">
                  <c:v>43833.867361111108</c:v>
                </c:pt>
                <c:pt idx="1267">
                  <c:v>43833.87777777778</c:v>
                </c:pt>
                <c:pt idx="1268">
                  <c:v>43833.888194444444</c:v>
                </c:pt>
                <c:pt idx="1269">
                  <c:v>43833.898611111108</c:v>
                </c:pt>
                <c:pt idx="1270">
                  <c:v>43833.90902777778</c:v>
                </c:pt>
                <c:pt idx="1271">
                  <c:v>43833.919444444444</c:v>
                </c:pt>
                <c:pt idx="1272">
                  <c:v>43833.929861111108</c:v>
                </c:pt>
                <c:pt idx="1273">
                  <c:v>43833.94027777778</c:v>
                </c:pt>
                <c:pt idx="1274">
                  <c:v>43833.950694444444</c:v>
                </c:pt>
                <c:pt idx="1275">
                  <c:v>43833.961111111108</c:v>
                </c:pt>
                <c:pt idx="1276">
                  <c:v>43833.97152777778</c:v>
                </c:pt>
                <c:pt idx="1277">
                  <c:v>43833.981944444444</c:v>
                </c:pt>
                <c:pt idx="1278">
                  <c:v>43833.992361111108</c:v>
                </c:pt>
                <c:pt idx="1279">
                  <c:v>43834.00277777778</c:v>
                </c:pt>
                <c:pt idx="1280">
                  <c:v>43834.013194444444</c:v>
                </c:pt>
                <c:pt idx="1281">
                  <c:v>43834.023611111108</c:v>
                </c:pt>
                <c:pt idx="1282">
                  <c:v>43834.03402777778</c:v>
                </c:pt>
                <c:pt idx="1283">
                  <c:v>43834.044444444444</c:v>
                </c:pt>
                <c:pt idx="1284">
                  <c:v>43834.058333333334</c:v>
                </c:pt>
                <c:pt idx="1285">
                  <c:v>43834.058333333334</c:v>
                </c:pt>
                <c:pt idx="1286">
                  <c:v>43834.06527777778</c:v>
                </c:pt>
                <c:pt idx="1287">
                  <c:v>43834.068055555559</c:v>
                </c:pt>
                <c:pt idx="1288">
                  <c:v>43834.068055555559</c:v>
                </c:pt>
                <c:pt idx="1289">
                  <c:v>43834.075694444444</c:v>
                </c:pt>
                <c:pt idx="1290">
                  <c:v>43834.075694444444</c:v>
                </c:pt>
                <c:pt idx="1291">
                  <c:v>43834.084027777775</c:v>
                </c:pt>
                <c:pt idx="1292">
                  <c:v>43834.095833333333</c:v>
                </c:pt>
                <c:pt idx="1293">
                  <c:v>43834.09652777778</c:v>
                </c:pt>
                <c:pt idx="1294">
                  <c:v>43834.107638888891</c:v>
                </c:pt>
                <c:pt idx="1295">
                  <c:v>43834.117361111108</c:v>
                </c:pt>
                <c:pt idx="1296">
                  <c:v>43834.12777777778</c:v>
                </c:pt>
                <c:pt idx="1297">
                  <c:v>43834.138194444444</c:v>
                </c:pt>
                <c:pt idx="1298">
                  <c:v>43834.148611111108</c:v>
                </c:pt>
                <c:pt idx="1299">
                  <c:v>43834.154861111114</c:v>
                </c:pt>
                <c:pt idx="1300">
                  <c:v>43834.15902777778</c:v>
                </c:pt>
                <c:pt idx="1301">
                  <c:v>43834.169444444444</c:v>
                </c:pt>
                <c:pt idx="1302">
                  <c:v>43834.179861111108</c:v>
                </c:pt>
                <c:pt idx="1303">
                  <c:v>43834.19027777778</c:v>
                </c:pt>
                <c:pt idx="1304">
                  <c:v>43834.200694444444</c:v>
                </c:pt>
                <c:pt idx="1305">
                  <c:v>43834.211111111108</c:v>
                </c:pt>
                <c:pt idx="1306">
                  <c:v>43834.22152777778</c:v>
                </c:pt>
                <c:pt idx="1307">
                  <c:v>43834.231944444444</c:v>
                </c:pt>
                <c:pt idx="1308">
                  <c:v>43834.242361111108</c:v>
                </c:pt>
                <c:pt idx="1309">
                  <c:v>43834.25277777778</c:v>
                </c:pt>
                <c:pt idx="1310">
                  <c:v>43834.263194444444</c:v>
                </c:pt>
                <c:pt idx="1311">
                  <c:v>43834.273611111108</c:v>
                </c:pt>
                <c:pt idx="1312">
                  <c:v>43834.28402777778</c:v>
                </c:pt>
                <c:pt idx="1313">
                  <c:v>43834.294444444444</c:v>
                </c:pt>
                <c:pt idx="1314">
                  <c:v>43834.304861111108</c:v>
                </c:pt>
                <c:pt idx="1315">
                  <c:v>43834.31527777778</c:v>
                </c:pt>
                <c:pt idx="1316">
                  <c:v>43834.325694444444</c:v>
                </c:pt>
                <c:pt idx="1317">
                  <c:v>43834.330555555556</c:v>
                </c:pt>
                <c:pt idx="1318">
                  <c:v>43834.336111111108</c:v>
                </c:pt>
                <c:pt idx="1319">
                  <c:v>43834.34652777778</c:v>
                </c:pt>
                <c:pt idx="1320">
                  <c:v>43834.356944444444</c:v>
                </c:pt>
                <c:pt idx="1321">
                  <c:v>43834.356944444444</c:v>
                </c:pt>
                <c:pt idx="1322">
                  <c:v>43834.357638888891</c:v>
                </c:pt>
                <c:pt idx="1323">
                  <c:v>43834.368055555555</c:v>
                </c:pt>
                <c:pt idx="1324">
                  <c:v>43834.378472222219</c:v>
                </c:pt>
                <c:pt idx="1325">
                  <c:v>43834.388888888891</c:v>
                </c:pt>
                <c:pt idx="1326">
                  <c:v>43834.399305555555</c:v>
                </c:pt>
                <c:pt idx="1327">
                  <c:v>43834.409722222219</c:v>
                </c:pt>
                <c:pt idx="1328">
                  <c:v>43834.420138888891</c:v>
                </c:pt>
                <c:pt idx="1329">
                  <c:v>43834.430555555555</c:v>
                </c:pt>
                <c:pt idx="1330">
                  <c:v>43834.44027777778</c:v>
                </c:pt>
                <c:pt idx="1331">
                  <c:v>43834.449305555558</c:v>
                </c:pt>
                <c:pt idx="1332">
                  <c:v>43834.449305555558</c:v>
                </c:pt>
                <c:pt idx="1333">
                  <c:v>43834.450694444444</c:v>
                </c:pt>
                <c:pt idx="1334">
                  <c:v>43834.461111111108</c:v>
                </c:pt>
                <c:pt idx="1335">
                  <c:v>43834.47152777778</c:v>
                </c:pt>
                <c:pt idx="1336">
                  <c:v>43834.481944444444</c:v>
                </c:pt>
                <c:pt idx="1337">
                  <c:v>43834.492361111108</c:v>
                </c:pt>
                <c:pt idx="1338">
                  <c:v>43834.50277777778</c:v>
                </c:pt>
                <c:pt idx="1339">
                  <c:v>43834.513194444444</c:v>
                </c:pt>
                <c:pt idx="1340">
                  <c:v>43834.523611111108</c:v>
                </c:pt>
                <c:pt idx="1341">
                  <c:v>43834.53402777778</c:v>
                </c:pt>
                <c:pt idx="1342">
                  <c:v>43834.544444444444</c:v>
                </c:pt>
                <c:pt idx="1343">
                  <c:v>43834.554861111108</c:v>
                </c:pt>
                <c:pt idx="1344">
                  <c:v>43834.56527777778</c:v>
                </c:pt>
                <c:pt idx="1345">
                  <c:v>43834.575694444444</c:v>
                </c:pt>
                <c:pt idx="1346">
                  <c:v>43834.589583333334</c:v>
                </c:pt>
                <c:pt idx="1347">
                  <c:v>43834.589583333334</c:v>
                </c:pt>
                <c:pt idx="1348">
                  <c:v>43834.597222222219</c:v>
                </c:pt>
                <c:pt idx="1349">
                  <c:v>43834.607638888891</c:v>
                </c:pt>
                <c:pt idx="1350">
                  <c:v>43834.618055555555</c:v>
                </c:pt>
                <c:pt idx="1351">
                  <c:v>43834.628472222219</c:v>
                </c:pt>
                <c:pt idx="1352">
                  <c:v>43834.638888888891</c:v>
                </c:pt>
                <c:pt idx="1353">
                  <c:v>43834.649305555555</c:v>
                </c:pt>
                <c:pt idx="1354">
                  <c:v>43834.659722222219</c:v>
                </c:pt>
                <c:pt idx="1355">
                  <c:v>43834.670138888891</c:v>
                </c:pt>
                <c:pt idx="1356">
                  <c:v>43834.680555555555</c:v>
                </c:pt>
                <c:pt idx="1357">
                  <c:v>43834.690972222219</c:v>
                </c:pt>
                <c:pt idx="1358">
                  <c:v>43834.707638888889</c:v>
                </c:pt>
                <c:pt idx="1359">
                  <c:v>43834.707638888889</c:v>
                </c:pt>
                <c:pt idx="1360">
                  <c:v>43834.707638888889</c:v>
                </c:pt>
                <c:pt idx="1361">
                  <c:v>43834.711805555555</c:v>
                </c:pt>
                <c:pt idx="1362">
                  <c:v>43834.722222222219</c:v>
                </c:pt>
                <c:pt idx="1363">
                  <c:v>43834.732638888891</c:v>
                </c:pt>
                <c:pt idx="1364">
                  <c:v>43834.743055555555</c:v>
                </c:pt>
                <c:pt idx="1365">
                  <c:v>43834.753472222219</c:v>
                </c:pt>
                <c:pt idx="1366">
                  <c:v>43834.763888888891</c:v>
                </c:pt>
                <c:pt idx="1367">
                  <c:v>43834.774305555555</c:v>
                </c:pt>
                <c:pt idx="1368">
                  <c:v>43834.784722222219</c:v>
                </c:pt>
                <c:pt idx="1369">
                  <c:v>43834.795138888891</c:v>
                </c:pt>
                <c:pt idx="1370">
                  <c:v>43834.805555555555</c:v>
                </c:pt>
                <c:pt idx="1371">
                  <c:v>43834.815972222219</c:v>
                </c:pt>
                <c:pt idx="1372">
                  <c:v>43834.826388888891</c:v>
                </c:pt>
                <c:pt idx="1373">
                  <c:v>43834.841666666667</c:v>
                </c:pt>
                <c:pt idx="1374">
                  <c:v>43834.841666666667</c:v>
                </c:pt>
                <c:pt idx="1375">
                  <c:v>43834.84652777778</c:v>
                </c:pt>
                <c:pt idx="1376">
                  <c:v>43834.856944444444</c:v>
                </c:pt>
                <c:pt idx="1377">
                  <c:v>43834.866666666669</c:v>
                </c:pt>
                <c:pt idx="1378">
                  <c:v>43834.866666666669</c:v>
                </c:pt>
                <c:pt idx="1379">
                  <c:v>43834.867361111108</c:v>
                </c:pt>
                <c:pt idx="1380">
                  <c:v>43834.87777777778</c:v>
                </c:pt>
                <c:pt idx="1381">
                  <c:v>43834.888194444444</c:v>
                </c:pt>
                <c:pt idx="1382">
                  <c:v>43834.899305555555</c:v>
                </c:pt>
                <c:pt idx="1383">
                  <c:v>43834.904166666667</c:v>
                </c:pt>
                <c:pt idx="1384">
                  <c:v>43834.904166666667</c:v>
                </c:pt>
                <c:pt idx="1385">
                  <c:v>43834.909722222219</c:v>
                </c:pt>
                <c:pt idx="1386">
                  <c:v>43834.920138888891</c:v>
                </c:pt>
                <c:pt idx="1387">
                  <c:v>43834.93472222222</c:v>
                </c:pt>
                <c:pt idx="1388">
                  <c:v>43834.93472222222</c:v>
                </c:pt>
                <c:pt idx="1389">
                  <c:v>43834.94027777778</c:v>
                </c:pt>
                <c:pt idx="1390">
                  <c:v>43834.949305555558</c:v>
                </c:pt>
                <c:pt idx="1391">
                  <c:v>43834.949305555558</c:v>
                </c:pt>
                <c:pt idx="1392">
                  <c:v>43834.950694444444</c:v>
                </c:pt>
                <c:pt idx="1393">
                  <c:v>43834.961111111108</c:v>
                </c:pt>
                <c:pt idx="1394">
                  <c:v>43834.97152777778</c:v>
                </c:pt>
                <c:pt idx="1395">
                  <c:v>43834.981944444444</c:v>
                </c:pt>
                <c:pt idx="1396">
                  <c:v>43834.992361111108</c:v>
                </c:pt>
                <c:pt idx="1397">
                  <c:v>43835.005555555559</c:v>
                </c:pt>
                <c:pt idx="1398">
                  <c:v>43835.005555555559</c:v>
                </c:pt>
                <c:pt idx="1399">
                  <c:v>43835.013194444444</c:v>
                </c:pt>
                <c:pt idx="1400">
                  <c:v>43835.023611111108</c:v>
                </c:pt>
                <c:pt idx="1401">
                  <c:v>43835.03402777778</c:v>
                </c:pt>
                <c:pt idx="1402">
                  <c:v>43835.044444444444</c:v>
                </c:pt>
                <c:pt idx="1403">
                  <c:v>43835.054861111108</c:v>
                </c:pt>
                <c:pt idx="1404">
                  <c:v>43835.06527777778</c:v>
                </c:pt>
                <c:pt idx="1405">
                  <c:v>43835.075694444444</c:v>
                </c:pt>
                <c:pt idx="1406">
                  <c:v>43835.086111111108</c:v>
                </c:pt>
                <c:pt idx="1407">
                  <c:v>43835.097222222219</c:v>
                </c:pt>
                <c:pt idx="1408">
                  <c:v>43835.106249999997</c:v>
                </c:pt>
                <c:pt idx="1409">
                  <c:v>43835.106249999997</c:v>
                </c:pt>
                <c:pt idx="1410">
                  <c:v>43835.107638888891</c:v>
                </c:pt>
                <c:pt idx="1411">
                  <c:v>43835.118055555555</c:v>
                </c:pt>
                <c:pt idx="1412">
                  <c:v>43835.128472222219</c:v>
                </c:pt>
                <c:pt idx="1413">
                  <c:v>43835.138888888891</c:v>
                </c:pt>
                <c:pt idx="1414">
                  <c:v>43835.149305555555</c:v>
                </c:pt>
                <c:pt idx="1415">
                  <c:v>43835.159722222219</c:v>
                </c:pt>
                <c:pt idx="1416">
                  <c:v>43835.170138888891</c:v>
                </c:pt>
                <c:pt idx="1417">
                  <c:v>43835.180555555555</c:v>
                </c:pt>
                <c:pt idx="1418">
                  <c:v>43835.190972222219</c:v>
                </c:pt>
                <c:pt idx="1419">
                  <c:v>43835.201388888891</c:v>
                </c:pt>
                <c:pt idx="1420">
                  <c:v>43835.211805555555</c:v>
                </c:pt>
                <c:pt idx="1421">
                  <c:v>43835.222222222219</c:v>
                </c:pt>
                <c:pt idx="1422">
                  <c:v>43835.232638888891</c:v>
                </c:pt>
                <c:pt idx="1423">
                  <c:v>43835.243055555555</c:v>
                </c:pt>
                <c:pt idx="1424">
                  <c:v>43835.253472222219</c:v>
                </c:pt>
                <c:pt idx="1425">
                  <c:v>43835.263888888891</c:v>
                </c:pt>
                <c:pt idx="1426">
                  <c:v>43835.274305555555</c:v>
                </c:pt>
                <c:pt idx="1427">
                  <c:v>43835.284722222219</c:v>
                </c:pt>
                <c:pt idx="1428">
                  <c:v>43835.295138888891</c:v>
                </c:pt>
                <c:pt idx="1429">
                  <c:v>43835.305555555555</c:v>
                </c:pt>
                <c:pt idx="1430">
                  <c:v>43835.315972222219</c:v>
                </c:pt>
                <c:pt idx="1431">
                  <c:v>43835.334027777775</c:v>
                </c:pt>
                <c:pt idx="1432">
                  <c:v>43835.334027777775</c:v>
                </c:pt>
                <c:pt idx="1433">
                  <c:v>43835.336805555555</c:v>
                </c:pt>
                <c:pt idx="1434">
                  <c:v>43835.347222222219</c:v>
                </c:pt>
                <c:pt idx="1435">
                  <c:v>43835.357638888891</c:v>
                </c:pt>
                <c:pt idx="1436">
                  <c:v>43835.368055555555</c:v>
                </c:pt>
                <c:pt idx="1437">
                  <c:v>43835.378472222219</c:v>
                </c:pt>
                <c:pt idx="1438">
                  <c:v>43835.388888888891</c:v>
                </c:pt>
                <c:pt idx="1439">
                  <c:v>43835.399305555555</c:v>
                </c:pt>
                <c:pt idx="1440">
                  <c:v>43835.409722222219</c:v>
                </c:pt>
                <c:pt idx="1441">
                  <c:v>43835.420138888891</c:v>
                </c:pt>
                <c:pt idx="1442">
                  <c:v>43835.421527777777</c:v>
                </c:pt>
                <c:pt idx="1443">
                  <c:v>43835.421527777777</c:v>
                </c:pt>
                <c:pt idx="1444">
                  <c:v>43835.430555555555</c:v>
                </c:pt>
                <c:pt idx="1445">
                  <c:v>43835.440972222219</c:v>
                </c:pt>
                <c:pt idx="1446">
                  <c:v>43835.451388888891</c:v>
                </c:pt>
                <c:pt idx="1447">
                  <c:v>43835.461805555555</c:v>
                </c:pt>
                <c:pt idx="1448">
                  <c:v>43835.472222222219</c:v>
                </c:pt>
                <c:pt idx="1449">
                  <c:v>43835.489583333336</c:v>
                </c:pt>
                <c:pt idx="1450">
                  <c:v>43835.489583333336</c:v>
                </c:pt>
                <c:pt idx="1451">
                  <c:v>43835.493055555555</c:v>
                </c:pt>
                <c:pt idx="1452">
                  <c:v>43835.503472222219</c:v>
                </c:pt>
                <c:pt idx="1453">
                  <c:v>43835.513888888891</c:v>
                </c:pt>
                <c:pt idx="1454">
                  <c:v>43835.524305555555</c:v>
                </c:pt>
                <c:pt idx="1455">
                  <c:v>43835.534722222219</c:v>
                </c:pt>
                <c:pt idx="1456">
                  <c:v>43835.552083333336</c:v>
                </c:pt>
                <c:pt idx="1457">
                  <c:v>43835.552083333336</c:v>
                </c:pt>
                <c:pt idx="1458">
                  <c:v>43835.554861111108</c:v>
                </c:pt>
                <c:pt idx="1459">
                  <c:v>43835.56527777778</c:v>
                </c:pt>
                <c:pt idx="1460">
                  <c:v>43835.575694444444</c:v>
                </c:pt>
                <c:pt idx="1461">
                  <c:v>43835.586111111108</c:v>
                </c:pt>
                <c:pt idx="1462">
                  <c:v>43835.59652777778</c:v>
                </c:pt>
                <c:pt idx="1463">
                  <c:v>43835.606944444444</c:v>
                </c:pt>
                <c:pt idx="1464">
                  <c:v>43835.621527777781</c:v>
                </c:pt>
                <c:pt idx="1465">
                  <c:v>43835.621527777781</c:v>
                </c:pt>
                <c:pt idx="1466">
                  <c:v>43835.62777777778</c:v>
                </c:pt>
                <c:pt idx="1467">
                  <c:v>43835.638194444444</c:v>
                </c:pt>
                <c:pt idx="1468">
                  <c:v>43835.648611111108</c:v>
                </c:pt>
                <c:pt idx="1469">
                  <c:v>43835.664583333331</c:v>
                </c:pt>
                <c:pt idx="1470">
                  <c:v>43835.664583333331</c:v>
                </c:pt>
                <c:pt idx="1471">
                  <c:v>43835.669444444444</c:v>
                </c:pt>
                <c:pt idx="1472">
                  <c:v>43835.675000000003</c:v>
                </c:pt>
                <c:pt idx="1473">
                  <c:v>43835.675000000003</c:v>
                </c:pt>
                <c:pt idx="1474">
                  <c:v>43835.680555555555</c:v>
                </c:pt>
                <c:pt idx="1475">
                  <c:v>43835.689583333333</c:v>
                </c:pt>
                <c:pt idx="1476">
                  <c:v>43835.689583333333</c:v>
                </c:pt>
                <c:pt idx="1477">
                  <c:v>43835.690972222219</c:v>
                </c:pt>
                <c:pt idx="1478">
                  <c:v>43835.701388888891</c:v>
                </c:pt>
                <c:pt idx="1479">
                  <c:v>43835.711805555555</c:v>
                </c:pt>
                <c:pt idx="1480">
                  <c:v>43835.722222222219</c:v>
                </c:pt>
                <c:pt idx="1481">
                  <c:v>43835.732638888891</c:v>
                </c:pt>
                <c:pt idx="1482">
                  <c:v>43835.743055555555</c:v>
                </c:pt>
                <c:pt idx="1483">
                  <c:v>43835.745138888888</c:v>
                </c:pt>
                <c:pt idx="1484">
                  <c:v>43835.745138888888</c:v>
                </c:pt>
                <c:pt idx="1485">
                  <c:v>43835.753472222219</c:v>
                </c:pt>
                <c:pt idx="1486">
                  <c:v>43835.763888888891</c:v>
                </c:pt>
                <c:pt idx="1487">
                  <c:v>43835.774305555555</c:v>
                </c:pt>
                <c:pt idx="1488">
                  <c:v>43835.784722222219</c:v>
                </c:pt>
                <c:pt idx="1489">
                  <c:v>43835.795138888891</c:v>
                </c:pt>
                <c:pt idx="1490">
                  <c:v>43835.803472222222</c:v>
                </c:pt>
                <c:pt idx="1491">
                  <c:v>43835.803472222222</c:v>
                </c:pt>
                <c:pt idx="1492">
                  <c:v>43835.805555555555</c:v>
                </c:pt>
                <c:pt idx="1493">
                  <c:v>43835.815972222219</c:v>
                </c:pt>
                <c:pt idx="1494">
                  <c:v>43835.826388888891</c:v>
                </c:pt>
                <c:pt idx="1495">
                  <c:v>43835.836805555555</c:v>
                </c:pt>
                <c:pt idx="1496">
                  <c:v>43835.855555555558</c:v>
                </c:pt>
                <c:pt idx="1497">
                  <c:v>43835.855555555558</c:v>
                </c:pt>
                <c:pt idx="1498">
                  <c:v>43835.857638888891</c:v>
                </c:pt>
                <c:pt idx="1499">
                  <c:v>43835.868055555555</c:v>
                </c:pt>
                <c:pt idx="1500">
                  <c:v>43835.872916666667</c:v>
                </c:pt>
                <c:pt idx="1501">
                  <c:v>43835.872916666667</c:v>
                </c:pt>
                <c:pt idx="1502">
                  <c:v>43835.878472222219</c:v>
                </c:pt>
                <c:pt idx="1503">
                  <c:v>43835.888888888891</c:v>
                </c:pt>
                <c:pt idx="1504">
                  <c:v>43835.899305555555</c:v>
                </c:pt>
                <c:pt idx="1505">
                  <c:v>43835.909722222219</c:v>
                </c:pt>
                <c:pt idx="1506">
                  <c:v>43835.915277777778</c:v>
                </c:pt>
                <c:pt idx="1507">
                  <c:v>43835.920138888891</c:v>
                </c:pt>
                <c:pt idx="1508">
                  <c:v>43835.930555555555</c:v>
                </c:pt>
                <c:pt idx="1509">
                  <c:v>43835.940972222219</c:v>
                </c:pt>
                <c:pt idx="1510">
                  <c:v>43835.950694444444</c:v>
                </c:pt>
                <c:pt idx="1511">
                  <c:v>43835.951388888891</c:v>
                </c:pt>
                <c:pt idx="1512">
                  <c:v>43835.961111111108</c:v>
                </c:pt>
                <c:pt idx="1513">
                  <c:v>43835.97152777778</c:v>
                </c:pt>
                <c:pt idx="1514">
                  <c:v>43835.991666666669</c:v>
                </c:pt>
                <c:pt idx="1515">
                  <c:v>43835.993055555555</c:v>
                </c:pt>
                <c:pt idx="1516">
                  <c:v>43836.009027777778</c:v>
                </c:pt>
                <c:pt idx="1517">
                  <c:v>43836.011805555558</c:v>
                </c:pt>
                <c:pt idx="1518">
                  <c:v>43836.013888888891</c:v>
                </c:pt>
                <c:pt idx="1519">
                  <c:v>43836.03125</c:v>
                </c:pt>
                <c:pt idx="1520">
                  <c:v>43836.034722222219</c:v>
                </c:pt>
                <c:pt idx="1521">
                  <c:v>43836.036805555559</c:v>
                </c:pt>
                <c:pt idx="1522">
                  <c:v>43836.045138888891</c:v>
                </c:pt>
                <c:pt idx="1523">
                  <c:v>43836.055555555555</c:v>
                </c:pt>
                <c:pt idx="1524">
                  <c:v>43836.065972222219</c:v>
                </c:pt>
                <c:pt idx="1525">
                  <c:v>43836.076388888891</c:v>
                </c:pt>
                <c:pt idx="1526">
                  <c:v>43836.086805555555</c:v>
                </c:pt>
                <c:pt idx="1527">
                  <c:v>43836.09652777778</c:v>
                </c:pt>
                <c:pt idx="1528">
                  <c:v>43836.097222222219</c:v>
                </c:pt>
                <c:pt idx="1529">
                  <c:v>43836.107638888891</c:v>
                </c:pt>
                <c:pt idx="1530">
                  <c:v>43836.118055555555</c:v>
                </c:pt>
                <c:pt idx="1531">
                  <c:v>43836.128472222219</c:v>
                </c:pt>
                <c:pt idx="1532">
                  <c:v>43836.138888888891</c:v>
                </c:pt>
                <c:pt idx="1533">
                  <c:v>43836.149305555555</c:v>
                </c:pt>
                <c:pt idx="1534">
                  <c:v>43836.15902777778</c:v>
                </c:pt>
                <c:pt idx="1535">
                  <c:v>43836.165972222225</c:v>
                </c:pt>
                <c:pt idx="1536">
                  <c:v>43836.165972222225</c:v>
                </c:pt>
                <c:pt idx="1537">
                  <c:v>43836.169444444444</c:v>
                </c:pt>
                <c:pt idx="1538">
                  <c:v>43836.179861111108</c:v>
                </c:pt>
                <c:pt idx="1539">
                  <c:v>43836.19027777778</c:v>
                </c:pt>
                <c:pt idx="1540">
                  <c:v>43836.200694444444</c:v>
                </c:pt>
                <c:pt idx="1541">
                  <c:v>43836.211111111108</c:v>
                </c:pt>
                <c:pt idx="1542">
                  <c:v>43836.22152777778</c:v>
                </c:pt>
                <c:pt idx="1543">
                  <c:v>43836.231944444444</c:v>
                </c:pt>
                <c:pt idx="1544">
                  <c:v>43836.242361111108</c:v>
                </c:pt>
                <c:pt idx="1545">
                  <c:v>43836.25277777778</c:v>
                </c:pt>
                <c:pt idx="1546">
                  <c:v>43836.263888888891</c:v>
                </c:pt>
                <c:pt idx="1547">
                  <c:v>43836.265277777777</c:v>
                </c:pt>
                <c:pt idx="1548">
                  <c:v>43836.265277777777</c:v>
                </c:pt>
                <c:pt idx="1549">
                  <c:v>43836.274305555555</c:v>
                </c:pt>
                <c:pt idx="1550">
                  <c:v>43836.284722222219</c:v>
                </c:pt>
                <c:pt idx="1551">
                  <c:v>43836.300694444442</c:v>
                </c:pt>
                <c:pt idx="1552">
                  <c:v>43836.300694444442</c:v>
                </c:pt>
                <c:pt idx="1553">
                  <c:v>43836.305555555555</c:v>
                </c:pt>
                <c:pt idx="1554">
                  <c:v>43836.315972222219</c:v>
                </c:pt>
                <c:pt idx="1555">
                  <c:v>43836.326388888891</c:v>
                </c:pt>
                <c:pt idx="1556">
                  <c:v>43836.336805555555</c:v>
                </c:pt>
                <c:pt idx="1557">
                  <c:v>43836.342361111114</c:v>
                </c:pt>
                <c:pt idx="1558">
                  <c:v>43836.342361111114</c:v>
                </c:pt>
                <c:pt idx="1559">
                  <c:v>43836.347222222219</c:v>
                </c:pt>
                <c:pt idx="1560">
                  <c:v>43836.357638888891</c:v>
                </c:pt>
                <c:pt idx="1561">
                  <c:v>43836.372916666667</c:v>
                </c:pt>
                <c:pt idx="1562">
                  <c:v>43836.372916666667</c:v>
                </c:pt>
                <c:pt idx="1563">
                  <c:v>43836.722916666666</c:v>
                </c:pt>
              </c:numCache>
            </c:numRef>
          </c:xVal>
          <c:yVal>
            <c:numRef>
              <c:f>'12-23 PZI &amp; Lantus'!$G$3:$G$2000</c:f>
              <c:numCache>
                <c:formatCode>General</c:formatCode>
                <c:ptCount val="1998"/>
                <c:pt idx="0">
                  <c:v>450</c:v>
                </c:pt>
                <c:pt idx="219">
                  <c:v>271</c:v>
                </c:pt>
                <c:pt idx="1563">
                  <c:v>444</c:v>
                </c:pt>
              </c:numCache>
            </c:numRef>
          </c:yVal>
          <c:smooth val="0"/>
          <c:extLst>
            <c:ext xmlns:c16="http://schemas.microsoft.com/office/drawing/2014/chart" uri="{C3380CC4-5D6E-409C-BE32-E72D297353CC}">
              <c16:uniqueId val="{00000002-24BD-4DF3-99CB-9F892DA502E3}"/>
            </c:ext>
          </c:extLst>
        </c:ser>
        <c:dLbls>
          <c:showLegendKey val="0"/>
          <c:showVal val="0"/>
          <c:showCatName val="0"/>
          <c:showSerName val="0"/>
          <c:showPercent val="0"/>
          <c:showBubbleSize val="0"/>
        </c:dLbls>
        <c:axId val="841198768"/>
        <c:axId val="839738992"/>
      </c:scatterChart>
      <c:valAx>
        <c:axId val="841198768"/>
        <c:scaling>
          <c:orientation val="minMax"/>
          <c:max val="43836.854170000006"/>
          <c:min val="43822.354170000006"/>
        </c:scaling>
        <c:delete val="0"/>
        <c:axPos val="b"/>
        <c:majorGridlines>
          <c:spPr>
            <a:ln w="9525" cap="flat" cmpd="sng" algn="ctr">
              <a:solidFill>
                <a:schemeClr val="tx1">
                  <a:lumMod val="15000"/>
                  <a:lumOff val="85000"/>
                </a:schemeClr>
              </a:solidFill>
              <a:round/>
            </a:ln>
            <a:effectLst/>
          </c:spPr>
        </c:majorGridlines>
        <c:numFmt formatCode="[$-F400]h:mm:ss\ AM/PM"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39738992"/>
        <c:crosses val="autoZero"/>
        <c:crossBetween val="midCat"/>
        <c:majorUnit val="0.5"/>
        <c:minorUnit val="0.25"/>
      </c:valAx>
      <c:valAx>
        <c:axId val="839738992"/>
        <c:scaling>
          <c:orientation val="minMax"/>
          <c:max val="5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4119876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Change</a:t>
            </a:r>
            <a:r>
              <a:rPr lang="en-US" baseline="0"/>
              <a:t> in Sugar Post-Dose </a:t>
            </a:r>
            <a:r>
              <a:rPr lang="en-US" sz="1400" b="0" i="0" u="none" strike="noStrike" baseline="0">
                <a:effectLst/>
              </a:rPr>
              <a:t>(mg/dL) </a:t>
            </a:r>
            <a:r>
              <a:rPr lang="en-US" baseline="0"/>
              <a:t>versus Time Post-Dose (hours)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22"/>
          <c:order val="22"/>
          <c:tx>
            <c:v>1/2 9:00 pm (0.1 units Lantus)</c:v>
          </c:tx>
          <c:spPr>
            <a:ln w="19050" cap="rnd">
              <a:solidFill>
                <a:schemeClr val="accent5">
                  <a:lumMod val="80000"/>
                </a:schemeClr>
              </a:solidFill>
              <a:round/>
            </a:ln>
            <a:effectLst/>
          </c:spPr>
          <c:marker>
            <c:symbol val="triangle"/>
            <c:size val="11"/>
            <c:spPr>
              <a:solidFill>
                <a:schemeClr val="accent5">
                  <a:lumMod val="80000"/>
                </a:schemeClr>
              </a:solidFill>
              <a:ln w="9525">
                <a:solidFill>
                  <a:schemeClr val="accent5">
                    <a:lumMod val="80000"/>
                  </a:schemeClr>
                </a:solidFill>
              </a:ln>
              <a:effectLst/>
            </c:spPr>
          </c:marker>
          <c:xVal>
            <c:numRef>
              <c:f>'12-23 PZI &amp; Lantus'!$Y$1159:$Y$1207</c:f>
              <c:numCache>
                <c:formatCode>General</c:formatCode>
                <c:ptCount val="49"/>
                <c:pt idx="0">
                  <c:v>0</c:v>
                </c:pt>
                <c:pt idx="1">
                  <c:v>0.25000000011641532</c:v>
                </c:pt>
                <c:pt idx="2">
                  <c:v>0.50000000005820766</c:v>
                </c:pt>
                <c:pt idx="3">
                  <c:v>0.75</c:v>
                </c:pt>
                <c:pt idx="4">
                  <c:v>1.0000000001164153</c:v>
                </c:pt>
                <c:pt idx="5">
                  <c:v>1.2500000000582077</c:v>
                </c:pt>
                <c:pt idx="6">
                  <c:v>1.5</c:v>
                </c:pt>
                <c:pt idx="7">
                  <c:v>1.7500000001164153</c:v>
                </c:pt>
                <c:pt idx="8">
                  <c:v>2.0000000000582077</c:v>
                </c:pt>
                <c:pt idx="9">
                  <c:v>2.25</c:v>
                </c:pt>
                <c:pt idx="10">
                  <c:v>2.5166666666627862</c:v>
                </c:pt>
                <c:pt idx="11">
                  <c:v>2.5166666666627862</c:v>
                </c:pt>
                <c:pt idx="12">
                  <c:v>2.7500000000582077</c:v>
                </c:pt>
                <c:pt idx="13">
                  <c:v>3</c:v>
                </c:pt>
                <c:pt idx="14">
                  <c:v>3.0499999999883585</c:v>
                </c:pt>
                <c:pt idx="15">
                  <c:v>3.0499999999883585</c:v>
                </c:pt>
                <c:pt idx="16">
                  <c:v>3.2500000001164153</c:v>
                </c:pt>
                <c:pt idx="17">
                  <c:v>3.5000000000582077</c:v>
                </c:pt>
                <c:pt idx="18">
                  <c:v>3.75</c:v>
                </c:pt>
                <c:pt idx="19">
                  <c:v>4.0166666666627862</c:v>
                </c:pt>
                <c:pt idx="20">
                  <c:v>4.1166666668141261</c:v>
                </c:pt>
                <c:pt idx="21">
                  <c:v>4.1166666668141261</c:v>
                </c:pt>
                <c:pt idx="22">
                  <c:v>4.2666666667792015</c:v>
                </c:pt>
                <c:pt idx="23">
                  <c:v>4.5166666667209938</c:v>
                </c:pt>
                <c:pt idx="24">
                  <c:v>4.7666666666627862</c:v>
                </c:pt>
                <c:pt idx="25">
                  <c:v>5.0166666667792015</c:v>
                </c:pt>
                <c:pt idx="26">
                  <c:v>5.2666666667209938</c:v>
                </c:pt>
                <c:pt idx="27">
                  <c:v>5.5166666666627862</c:v>
                </c:pt>
                <c:pt idx="28">
                  <c:v>5.7666666667792015</c:v>
                </c:pt>
                <c:pt idx="29">
                  <c:v>6.0166666667209938</c:v>
                </c:pt>
                <c:pt idx="30">
                  <c:v>6.2666666666627862</c:v>
                </c:pt>
                <c:pt idx="31">
                  <c:v>6.5166666667792015</c:v>
                </c:pt>
                <c:pt idx="32">
                  <c:v>6.7666666667209938</c:v>
                </c:pt>
                <c:pt idx="33">
                  <c:v>7.0166666666627862</c:v>
                </c:pt>
                <c:pt idx="34">
                  <c:v>7.2666666667792015</c:v>
                </c:pt>
                <c:pt idx="35">
                  <c:v>7.5166666667209938</c:v>
                </c:pt>
                <c:pt idx="36">
                  <c:v>7.7666666666627862</c:v>
                </c:pt>
                <c:pt idx="37">
                  <c:v>8.0166666667792015</c:v>
                </c:pt>
                <c:pt idx="38">
                  <c:v>8.2666666667209938</c:v>
                </c:pt>
                <c:pt idx="39">
                  <c:v>8.5166666666627862</c:v>
                </c:pt>
                <c:pt idx="40">
                  <c:v>8.7666666667792015</c:v>
                </c:pt>
                <c:pt idx="41">
                  <c:v>9.0166666667209938</c:v>
                </c:pt>
                <c:pt idx="42">
                  <c:v>9.2666666666627862</c:v>
                </c:pt>
                <c:pt idx="43">
                  <c:v>9.5166666667792015</c:v>
                </c:pt>
                <c:pt idx="44">
                  <c:v>9.7666666667209938</c:v>
                </c:pt>
                <c:pt idx="45">
                  <c:v>10.016666666662786</c:v>
                </c:pt>
                <c:pt idx="46">
                  <c:v>10.266666666779201</c:v>
                </c:pt>
                <c:pt idx="47">
                  <c:v>10.650000000139698</c:v>
                </c:pt>
                <c:pt idx="48">
                  <c:v>10.650000000139698</c:v>
                </c:pt>
              </c:numCache>
            </c:numRef>
          </c:xVal>
          <c:yVal>
            <c:numRef>
              <c:f>'12-23 PZI &amp; Lantus'!$Z$1159:$Z$1207</c:f>
              <c:numCache>
                <c:formatCode>General</c:formatCode>
                <c:ptCount val="49"/>
                <c:pt idx="0">
                  <c:v>0</c:v>
                </c:pt>
                <c:pt idx="1">
                  <c:v>-20</c:v>
                </c:pt>
                <c:pt idx="2">
                  <c:v>-50</c:v>
                </c:pt>
                <c:pt idx="3">
                  <c:v>-37</c:v>
                </c:pt>
                <c:pt idx="4">
                  <c:v>-30</c:v>
                </c:pt>
                <c:pt idx="5">
                  <c:v>-53</c:v>
                </c:pt>
                <c:pt idx="6">
                  <c:v>-97</c:v>
                </c:pt>
                <c:pt idx="7">
                  <c:v>-135</c:v>
                </c:pt>
                <c:pt idx="8">
                  <c:v>-139</c:v>
                </c:pt>
                <c:pt idx="9">
                  <c:v>-113</c:v>
                </c:pt>
                <c:pt idx="12">
                  <c:v>-163</c:v>
                </c:pt>
                <c:pt idx="13">
                  <c:v>-146</c:v>
                </c:pt>
                <c:pt idx="16">
                  <c:v>-144</c:v>
                </c:pt>
                <c:pt idx="17">
                  <c:v>-157</c:v>
                </c:pt>
                <c:pt idx="18">
                  <c:v>-164</c:v>
                </c:pt>
                <c:pt idx="19">
                  <c:v>-168</c:v>
                </c:pt>
                <c:pt idx="22">
                  <c:v>-161</c:v>
                </c:pt>
                <c:pt idx="23">
                  <c:v>-145</c:v>
                </c:pt>
                <c:pt idx="24">
                  <c:v>-119</c:v>
                </c:pt>
                <c:pt idx="25">
                  <c:v>-112</c:v>
                </c:pt>
                <c:pt idx="26">
                  <c:v>-134</c:v>
                </c:pt>
                <c:pt idx="27">
                  <c:v>-143</c:v>
                </c:pt>
                <c:pt idx="28">
                  <c:v>-149</c:v>
                </c:pt>
                <c:pt idx="29">
                  <c:v>-158</c:v>
                </c:pt>
                <c:pt idx="30">
                  <c:v>-158</c:v>
                </c:pt>
                <c:pt idx="31">
                  <c:v>-148</c:v>
                </c:pt>
                <c:pt idx="32">
                  <c:v>-143</c:v>
                </c:pt>
                <c:pt idx="33">
                  <c:v>-142</c:v>
                </c:pt>
                <c:pt idx="34">
                  <c:v>-149</c:v>
                </c:pt>
                <c:pt idx="35">
                  <c:v>-152</c:v>
                </c:pt>
                <c:pt idx="36">
                  <c:v>-147</c:v>
                </c:pt>
                <c:pt idx="37">
                  <c:v>-149</c:v>
                </c:pt>
                <c:pt idx="38">
                  <c:v>-159</c:v>
                </c:pt>
                <c:pt idx="39">
                  <c:v>-160</c:v>
                </c:pt>
                <c:pt idx="40">
                  <c:v>-146</c:v>
                </c:pt>
                <c:pt idx="41">
                  <c:v>-125</c:v>
                </c:pt>
                <c:pt idx="42">
                  <c:v>-124</c:v>
                </c:pt>
                <c:pt idx="43">
                  <c:v>-135</c:v>
                </c:pt>
                <c:pt idx="44">
                  <c:v>-148</c:v>
                </c:pt>
                <c:pt idx="45">
                  <c:v>-152</c:v>
                </c:pt>
                <c:pt idx="46">
                  <c:v>-154</c:v>
                </c:pt>
              </c:numCache>
            </c:numRef>
          </c:yVal>
          <c:smooth val="0"/>
          <c:extLst>
            <c:ext xmlns:c16="http://schemas.microsoft.com/office/drawing/2014/chart" uri="{C3380CC4-5D6E-409C-BE32-E72D297353CC}">
              <c16:uniqueId val="{00000000-3368-4DD3-8B66-5E18A820DA42}"/>
            </c:ext>
          </c:extLst>
        </c:ser>
        <c:ser>
          <c:idx val="23"/>
          <c:order val="23"/>
          <c:tx>
            <c:v>1/3 8:30 am (0.1 untis Lantus)</c:v>
          </c:tx>
          <c:spPr>
            <a:ln w="19050" cap="rnd">
              <a:solidFill>
                <a:schemeClr val="accent6">
                  <a:lumMod val="80000"/>
                </a:schemeClr>
              </a:solidFill>
              <a:round/>
            </a:ln>
            <a:effectLst/>
          </c:spPr>
          <c:marker>
            <c:symbol val="triangle"/>
            <c:size val="11"/>
            <c:spPr>
              <a:solidFill>
                <a:schemeClr val="accent6">
                  <a:lumMod val="80000"/>
                </a:schemeClr>
              </a:solidFill>
              <a:ln w="9525">
                <a:solidFill>
                  <a:schemeClr val="accent6">
                    <a:lumMod val="80000"/>
                  </a:schemeClr>
                </a:solidFill>
              </a:ln>
              <a:effectLst/>
            </c:spPr>
          </c:marker>
          <c:xVal>
            <c:numRef>
              <c:f>'12-23 PZI &amp; Lantus'!$Y$1208:$Y$1268</c:f>
              <c:numCache>
                <c:formatCode>General</c:formatCode>
                <c:ptCount val="61"/>
                <c:pt idx="0">
                  <c:v>0</c:v>
                </c:pt>
                <c:pt idx="1">
                  <c:v>0.25000000011641532</c:v>
                </c:pt>
                <c:pt idx="2">
                  <c:v>0.50000000005820766</c:v>
                </c:pt>
                <c:pt idx="3">
                  <c:v>0.75</c:v>
                </c:pt>
                <c:pt idx="4">
                  <c:v>1.0000000001164153</c:v>
                </c:pt>
                <c:pt idx="5">
                  <c:v>1.2500000000582077</c:v>
                </c:pt>
                <c:pt idx="6">
                  <c:v>1.5</c:v>
                </c:pt>
                <c:pt idx="7">
                  <c:v>1.7500000001164153</c:v>
                </c:pt>
                <c:pt idx="8">
                  <c:v>2.0000000000582077</c:v>
                </c:pt>
                <c:pt idx="9">
                  <c:v>2.25</c:v>
                </c:pt>
                <c:pt idx="10">
                  <c:v>2.5000000001164153</c:v>
                </c:pt>
                <c:pt idx="11">
                  <c:v>2.7500000000582077</c:v>
                </c:pt>
                <c:pt idx="12">
                  <c:v>3</c:v>
                </c:pt>
                <c:pt idx="13">
                  <c:v>3.28333333338378</c:v>
                </c:pt>
                <c:pt idx="14">
                  <c:v>3.28333333338378</c:v>
                </c:pt>
                <c:pt idx="15">
                  <c:v>3.4833333333372138</c:v>
                </c:pt>
                <c:pt idx="16">
                  <c:v>3.7333333334536292</c:v>
                </c:pt>
                <c:pt idx="17">
                  <c:v>3.9833333333954215</c:v>
                </c:pt>
                <c:pt idx="18">
                  <c:v>4.2333333333372138</c:v>
                </c:pt>
                <c:pt idx="19">
                  <c:v>4.4833333334536292</c:v>
                </c:pt>
                <c:pt idx="20">
                  <c:v>4.7333333333954215</c:v>
                </c:pt>
                <c:pt idx="21">
                  <c:v>4.9833333333372138</c:v>
                </c:pt>
                <c:pt idx="22">
                  <c:v>5.2333333334536292</c:v>
                </c:pt>
                <c:pt idx="23">
                  <c:v>5.4833333333954215</c:v>
                </c:pt>
                <c:pt idx="24">
                  <c:v>5.7333333333372138</c:v>
                </c:pt>
                <c:pt idx="25">
                  <c:v>5.9833333334536292</c:v>
                </c:pt>
                <c:pt idx="26">
                  <c:v>6.2333333333954215</c:v>
                </c:pt>
                <c:pt idx="27">
                  <c:v>6.4833333333372138</c:v>
                </c:pt>
                <c:pt idx="28">
                  <c:v>6.7333333334536292</c:v>
                </c:pt>
                <c:pt idx="29">
                  <c:v>6.9833333333954215</c:v>
                </c:pt>
                <c:pt idx="30">
                  <c:v>7.1500000000814907</c:v>
                </c:pt>
                <c:pt idx="31">
                  <c:v>7.1500000000814907</c:v>
                </c:pt>
                <c:pt idx="32">
                  <c:v>7.2333333333372138</c:v>
                </c:pt>
                <c:pt idx="33">
                  <c:v>7.4833333334536292</c:v>
                </c:pt>
                <c:pt idx="34">
                  <c:v>7.7500000001164153</c:v>
                </c:pt>
                <c:pt idx="35">
                  <c:v>7.966666666790843</c:v>
                </c:pt>
                <c:pt idx="36">
                  <c:v>8.0000000000582077</c:v>
                </c:pt>
                <c:pt idx="37">
                  <c:v>8.1666666667442769</c:v>
                </c:pt>
                <c:pt idx="38">
                  <c:v>8.1666666667442769</c:v>
                </c:pt>
                <c:pt idx="39">
                  <c:v>8.25</c:v>
                </c:pt>
                <c:pt idx="40">
                  <c:v>8.5000000001164153</c:v>
                </c:pt>
                <c:pt idx="41">
                  <c:v>8.7500000000582077</c:v>
                </c:pt>
                <c:pt idx="42">
                  <c:v>9</c:v>
                </c:pt>
                <c:pt idx="43">
                  <c:v>9.3500000000931323</c:v>
                </c:pt>
                <c:pt idx="44">
                  <c:v>9.3500000000931323</c:v>
                </c:pt>
                <c:pt idx="45">
                  <c:v>9.5000000000582077</c:v>
                </c:pt>
                <c:pt idx="46">
                  <c:v>9.75</c:v>
                </c:pt>
                <c:pt idx="47">
                  <c:v>10.000000000116415</c:v>
                </c:pt>
                <c:pt idx="48">
                  <c:v>10.250000000058208</c:v>
                </c:pt>
                <c:pt idx="49">
                  <c:v>10.5</c:v>
                </c:pt>
                <c:pt idx="50">
                  <c:v>10.750000000116415</c:v>
                </c:pt>
                <c:pt idx="51">
                  <c:v>11.000000000058208</c:v>
                </c:pt>
                <c:pt idx="52">
                  <c:v>11.25</c:v>
                </c:pt>
                <c:pt idx="53">
                  <c:v>11.500000000116415</c:v>
                </c:pt>
                <c:pt idx="54">
                  <c:v>11.750000000058208</c:v>
                </c:pt>
                <c:pt idx="55">
                  <c:v>11.983333333453629</c:v>
                </c:pt>
                <c:pt idx="56">
                  <c:v>11.983333333453629</c:v>
                </c:pt>
                <c:pt idx="57">
                  <c:v>12</c:v>
                </c:pt>
                <c:pt idx="58">
                  <c:v>12.250000000116415</c:v>
                </c:pt>
                <c:pt idx="59">
                  <c:v>12.700000000011642</c:v>
                </c:pt>
                <c:pt idx="60">
                  <c:v>12.700000000011642</c:v>
                </c:pt>
              </c:numCache>
            </c:numRef>
          </c:xVal>
          <c:yVal>
            <c:numRef>
              <c:f>'12-23 PZI &amp; Lantus'!$Z$1208:$Z$1268</c:f>
              <c:numCache>
                <c:formatCode>General</c:formatCode>
                <c:ptCount val="61"/>
                <c:pt idx="0">
                  <c:v>0</c:v>
                </c:pt>
                <c:pt idx="1">
                  <c:v>-3</c:v>
                </c:pt>
                <c:pt idx="2">
                  <c:v>-7</c:v>
                </c:pt>
                <c:pt idx="3">
                  <c:v>-16</c:v>
                </c:pt>
                <c:pt idx="4">
                  <c:v>-37</c:v>
                </c:pt>
                <c:pt idx="5">
                  <c:v>-53</c:v>
                </c:pt>
                <c:pt idx="6">
                  <c:v>-71</c:v>
                </c:pt>
                <c:pt idx="7">
                  <c:v>-88</c:v>
                </c:pt>
                <c:pt idx="8">
                  <c:v>-95</c:v>
                </c:pt>
                <c:pt idx="9">
                  <c:v>-98</c:v>
                </c:pt>
                <c:pt idx="10">
                  <c:v>-97</c:v>
                </c:pt>
                <c:pt idx="11">
                  <c:v>-104</c:v>
                </c:pt>
                <c:pt idx="12">
                  <c:v>-116</c:v>
                </c:pt>
                <c:pt idx="15">
                  <c:v>-75</c:v>
                </c:pt>
                <c:pt idx="16">
                  <c:v>-85</c:v>
                </c:pt>
                <c:pt idx="17">
                  <c:v>-85</c:v>
                </c:pt>
                <c:pt idx="18">
                  <c:v>-80</c:v>
                </c:pt>
                <c:pt idx="19">
                  <c:v>-82</c:v>
                </c:pt>
                <c:pt idx="20">
                  <c:v>-101</c:v>
                </c:pt>
                <c:pt idx="21">
                  <c:v>-130</c:v>
                </c:pt>
                <c:pt idx="22">
                  <c:v>-142</c:v>
                </c:pt>
                <c:pt idx="23">
                  <c:v>-152</c:v>
                </c:pt>
                <c:pt idx="24">
                  <c:v>-180</c:v>
                </c:pt>
                <c:pt idx="25">
                  <c:v>-182</c:v>
                </c:pt>
                <c:pt idx="26">
                  <c:v>-169</c:v>
                </c:pt>
                <c:pt idx="27">
                  <c:v>-150</c:v>
                </c:pt>
                <c:pt idx="28">
                  <c:v>-131</c:v>
                </c:pt>
                <c:pt idx="29">
                  <c:v>-122</c:v>
                </c:pt>
                <c:pt idx="32">
                  <c:v>-107</c:v>
                </c:pt>
                <c:pt idx="33">
                  <c:v>-113</c:v>
                </c:pt>
                <c:pt idx="34">
                  <c:v>-144</c:v>
                </c:pt>
                <c:pt idx="36">
                  <c:v>-124</c:v>
                </c:pt>
                <c:pt idx="39">
                  <c:v>-96</c:v>
                </c:pt>
                <c:pt idx="40">
                  <c:v>-93</c:v>
                </c:pt>
                <c:pt idx="41">
                  <c:v>-96</c:v>
                </c:pt>
                <c:pt idx="42">
                  <c:v>-98</c:v>
                </c:pt>
                <c:pt idx="45">
                  <c:v>-96</c:v>
                </c:pt>
                <c:pt idx="46">
                  <c:v>-90</c:v>
                </c:pt>
                <c:pt idx="47">
                  <c:v>-102</c:v>
                </c:pt>
                <c:pt idx="48">
                  <c:v>-122</c:v>
                </c:pt>
                <c:pt idx="49">
                  <c:v>-135</c:v>
                </c:pt>
                <c:pt idx="50">
                  <c:v>-161</c:v>
                </c:pt>
                <c:pt idx="51">
                  <c:v>-169</c:v>
                </c:pt>
                <c:pt idx="52">
                  <c:v>-153</c:v>
                </c:pt>
                <c:pt idx="53">
                  <c:v>-132</c:v>
                </c:pt>
                <c:pt idx="54">
                  <c:v>-112</c:v>
                </c:pt>
                <c:pt idx="57">
                  <c:v>-119</c:v>
                </c:pt>
                <c:pt idx="58">
                  <c:v>-116</c:v>
                </c:pt>
              </c:numCache>
            </c:numRef>
          </c:yVal>
          <c:smooth val="0"/>
          <c:extLst>
            <c:ext xmlns:c16="http://schemas.microsoft.com/office/drawing/2014/chart" uri="{C3380CC4-5D6E-409C-BE32-E72D297353CC}">
              <c16:uniqueId val="{00000001-3368-4DD3-8B66-5E18A820DA42}"/>
            </c:ext>
          </c:extLst>
        </c:ser>
        <c:ser>
          <c:idx val="24"/>
          <c:order val="24"/>
          <c:tx>
            <c:v>1/3 8:50 pm (0.1 units Lantus)</c:v>
          </c:tx>
          <c:spPr>
            <a:ln w="19050" cap="rnd">
              <a:solidFill>
                <a:schemeClr val="accent1">
                  <a:lumMod val="60000"/>
                  <a:lumOff val="40000"/>
                </a:schemeClr>
              </a:solidFill>
              <a:round/>
            </a:ln>
            <a:effectLst/>
          </c:spPr>
          <c:marker>
            <c:symbol val="triangle"/>
            <c:size val="11"/>
            <c:spPr>
              <a:solidFill>
                <a:schemeClr val="accent1">
                  <a:lumMod val="60000"/>
                  <a:lumOff val="40000"/>
                </a:schemeClr>
              </a:solidFill>
              <a:ln w="9525">
                <a:solidFill>
                  <a:schemeClr val="accent1">
                    <a:lumMod val="60000"/>
                    <a:lumOff val="40000"/>
                  </a:schemeClr>
                </a:solidFill>
              </a:ln>
              <a:effectLst/>
            </c:spPr>
          </c:marker>
          <c:xVal>
            <c:numRef>
              <c:f>'12-23 PZI &amp; Lantus'!$Y$1269:$Y$1378</c:f>
              <c:numCache>
                <c:formatCode>General</c:formatCode>
                <c:ptCount val="110"/>
                <c:pt idx="0">
                  <c:v>0</c:v>
                </c:pt>
                <c:pt idx="1">
                  <c:v>0.25000000011641532</c:v>
                </c:pt>
                <c:pt idx="2">
                  <c:v>0.50000000005820766</c:v>
                </c:pt>
                <c:pt idx="3">
                  <c:v>0.75</c:v>
                </c:pt>
                <c:pt idx="4">
                  <c:v>1.0000000001164153</c:v>
                </c:pt>
                <c:pt idx="5">
                  <c:v>1.2500000000582077</c:v>
                </c:pt>
                <c:pt idx="6">
                  <c:v>1.5</c:v>
                </c:pt>
                <c:pt idx="7">
                  <c:v>1.7500000001164153</c:v>
                </c:pt>
                <c:pt idx="8">
                  <c:v>2.0000000000582077</c:v>
                </c:pt>
                <c:pt idx="9">
                  <c:v>2.25</c:v>
                </c:pt>
                <c:pt idx="10">
                  <c:v>2.5000000001164153</c:v>
                </c:pt>
                <c:pt idx="11">
                  <c:v>2.7500000000582077</c:v>
                </c:pt>
                <c:pt idx="12">
                  <c:v>3</c:v>
                </c:pt>
                <c:pt idx="13">
                  <c:v>3.2500000001164153</c:v>
                </c:pt>
                <c:pt idx="14">
                  <c:v>3.5000000000582077</c:v>
                </c:pt>
                <c:pt idx="15">
                  <c:v>3.75</c:v>
                </c:pt>
                <c:pt idx="16">
                  <c:v>4.0000000001164153</c:v>
                </c:pt>
                <c:pt idx="17">
                  <c:v>4.2500000000582077</c:v>
                </c:pt>
                <c:pt idx="18">
                  <c:v>4.5833333334303461</c:v>
                </c:pt>
                <c:pt idx="19">
                  <c:v>4.5833333334303461</c:v>
                </c:pt>
                <c:pt idx="20">
                  <c:v>4.7500000001164153</c:v>
                </c:pt>
                <c:pt idx="21">
                  <c:v>4.8166666668257676</c:v>
                </c:pt>
                <c:pt idx="22">
                  <c:v>4.8166666668257676</c:v>
                </c:pt>
                <c:pt idx="23">
                  <c:v>5.0000000000582077</c:v>
                </c:pt>
                <c:pt idx="24">
                  <c:v>5.0000000000582077</c:v>
                </c:pt>
                <c:pt idx="25">
                  <c:v>5.2000000000116415</c:v>
                </c:pt>
                <c:pt idx="26">
                  <c:v>5.4833333333954215</c:v>
                </c:pt>
                <c:pt idx="27">
                  <c:v>5.5000000001164153</c:v>
                </c:pt>
                <c:pt idx="28">
                  <c:v>5.7666666667792015</c:v>
                </c:pt>
                <c:pt idx="29">
                  <c:v>6</c:v>
                </c:pt>
                <c:pt idx="30">
                  <c:v>6.2500000001164153</c:v>
                </c:pt>
                <c:pt idx="31">
                  <c:v>6.5000000000582077</c:v>
                </c:pt>
                <c:pt idx="32">
                  <c:v>6.75</c:v>
                </c:pt>
                <c:pt idx="33">
                  <c:v>6.9000000001396984</c:v>
                </c:pt>
                <c:pt idx="34">
                  <c:v>7.0000000001164153</c:v>
                </c:pt>
                <c:pt idx="35">
                  <c:v>7.2500000000582077</c:v>
                </c:pt>
                <c:pt idx="36">
                  <c:v>7.5</c:v>
                </c:pt>
                <c:pt idx="37">
                  <c:v>7.7500000001164153</c:v>
                </c:pt>
                <c:pt idx="38">
                  <c:v>8.0000000000582077</c:v>
                </c:pt>
                <c:pt idx="39">
                  <c:v>8.25</c:v>
                </c:pt>
                <c:pt idx="40">
                  <c:v>8.5000000001164153</c:v>
                </c:pt>
                <c:pt idx="41">
                  <c:v>8.7500000000582077</c:v>
                </c:pt>
                <c:pt idx="42">
                  <c:v>9</c:v>
                </c:pt>
                <c:pt idx="43">
                  <c:v>9.2500000001164153</c:v>
                </c:pt>
                <c:pt idx="44">
                  <c:v>9.5000000000582077</c:v>
                </c:pt>
                <c:pt idx="45">
                  <c:v>9.75</c:v>
                </c:pt>
                <c:pt idx="46">
                  <c:v>10.000000000116415</c:v>
                </c:pt>
                <c:pt idx="47">
                  <c:v>10.250000000058208</c:v>
                </c:pt>
                <c:pt idx="48">
                  <c:v>10.5</c:v>
                </c:pt>
                <c:pt idx="49">
                  <c:v>10.750000000116415</c:v>
                </c:pt>
                <c:pt idx="50">
                  <c:v>11.000000000058208</c:v>
                </c:pt>
                <c:pt idx="51">
                  <c:v>11.116666666755918</c:v>
                </c:pt>
                <c:pt idx="52">
                  <c:v>11.25</c:v>
                </c:pt>
                <c:pt idx="53">
                  <c:v>11.500000000116415</c:v>
                </c:pt>
                <c:pt idx="54">
                  <c:v>11.750000000058208</c:v>
                </c:pt>
                <c:pt idx="55">
                  <c:v>11.750000000058208</c:v>
                </c:pt>
                <c:pt idx="56">
                  <c:v>11.766666666779201</c:v>
                </c:pt>
                <c:pt idx="57">
                  <c:v>12.016666666720994</c:v>
                </c:pt>
                <c:pt idx="58">
                  <c:v>12.266666666662786</c:v>
                </c:pt>
                <c:pt idx="59">
                  <c:v>12.516666666779201</c:v>
                </c:pt>
                <c:pt idx="60">
                  <c:v>12.766666666720994</c:v>
                </c:pt>
                <c:pt idx="61">
                  <c:v>13.016666666662786</c:v>
                </c:pt>
                <c:pt idx="62">
                  <c:v>13.266666666779201</c:v>
                </c:pt>
                <c:pt idx="63">
                  <c:v>13.516666666720994</c:v>
                </c:pt>
                <c:pt idx="64">
                  <c:v>13.750000000116415</c:v>
                </c:pt>
                <c:pt idx="65">
                  <c:v>13.966666666790843</c:v>
                </c:pt>
                <c:pt idx="66">
                  <c:v>13.966666666790843</c:v>
                </c:pt>
                <c:pt idx="67">
                  <c:v>14.000000000058208</c:v>
                </c:pt>
                <c:pt idx="68">
                  <c:v>14.25</c:v>
                </c:pt>
                <c:pt idx="69">
                  <c:v>14.500000000116415</c:v>
                </c:pt>
                <c:pt idx="70">
                  <c:v>14.750000000058208</c:v>
                </c:pt>
                <c:pt idx="71">
                  <c:v>15</c:v>
                </c:pt>
                <c:pt idx="72">
                  <c:v>15.250000000116415</c:v>
                </c:pt>
                <c:pt idx="73">
                  <c:v>15.500000000058208</c:v>
                </c:pt>
                <c:pt idx="74">
                  <c:v>15.75</c:v>
                </c:pt>
                <c:pt idx="75">
                  <c:v>16.000000000116415</c:v>
                </c:pt>
                <c:pt idx="76">
                  <c:v>16.250000000058208</c:v>
                </c:pt>
                <c:pt idx="77">
                  <c:v>16.5</c:v>
                </c:pt>
                <c:pt idx="78">
                  <c:v>16.750000000116415</c:v>
                </c:pt>
                <c:pt idx="79">
                  <c:v>17.000000000058208</c:v>
                </c:pt>
                <c:pt idx="80">
                  <c:v>17.333333333430346</c:v>
                </c:pt>
                <c:pt idx="81">
                  <c:v>17.333333333430346</c:v>
                </c:pt>
                <c:pt idx="82">
                  <c:v>17.516666666662786</c:v>
                </c:pt>
                <c:pt idx="83">
                  <c:v>17.766666666779201</c:v>
                </c:pt>
                <c:pt idx="84">
                  <c:v>18.016666666720994</c:v>
                </c:pt>
                <c:pt idx="85">
                  <c:v>18.266666666662786</c:v>
                </c:pt>
                <c:pt idx="86">
                  <c:v>18.516666666779201</c:v>
                </c:pt>
                <c:pt idx="87">
                  <c:v>18.766666666720994</c:v>
                </c:pt>
                <c:pt idx="88">
                  <c:v>19.016666666662786</c:v>
                </c:pt>
                <c:pt idx="89">
                  <c:v>19.266666666779201</c:v>
                </c:pt>
                <c:pt idx="90">
                  <c:v>19.516666666720994</c:v>
                </c:pt>
                <c:pt idx="91">
                  <c:v>19.766666666662786</c:v>
                </c:pt>
                <c:pt idx="92">
                  <c:v>20.166666666744277</c:v>
                </c:pt>
                <c:pt idx="93">
                  <c:v>20.166666666744277</c:v>
                </c:pt>
                <c:pt idx="94">
                  <c:v>20.166666666744277</c:v>
                </c:pt>
                <c:pt idx="95">
                  <c:v>20.266666666720994</c:v>
                </c:pt>
                <c:pt idx="96">
                  <c:v>20.516666666662786</c:v>
                </c:pt>
                <c:pt idx="97">
                  <c:v>20.766666666779201</c:v>
                </c:pt>
                <c:pt idx="98">
                  <c:v>21.016666666720994</c:v>
                </c:pt>
                <c:pt idx="99">
                  <c:v>21.266666666662786</c:v>
                </c:pt>
                <c:pt idx="100">
                  <c:v>21.516666666779201</c:v>
                </c:pt>
                <c:pt idx="101">
                  <c:v>21.766666666720994</c:v>
                </c:pt>
                <c:pt idx="102">
                  <c:v>22.016666666662786</c:v>
                </c:pt>
                <c:pt idx="103">
                  <c:v>22.266666666779201</c:v>
                </c:pt>
                <c:pt idx="104">
                  <c:v>22.516666666720994</c:v>
                </c:pt>
                <c:pt idx="105">
                  <c:v>22.766666666662786</c:v>
                </c:pt>
                <c:pt idx="106">
                  <c:v>23.016666666779201</c:v>
                </c:pt>
                <c:pt idx="107">
                  <c:v>23.383333333418705</c:v>
                </c:pt>
                <c:pt idx="108">
                  <c:v>23.383333333418705</c:v>
                </c:pt>
                <c:pt idx="109">
                  <c:v>23.500000000116415</c:v>
                </c:pt>
              </c:numCache>
            </c:numRef>
          </c:xVal>
          <c:yVal>
            <c:numRef>
              <c:f>'12-23 PZI &amp; Lantus'!$Z$1269:$Z$1378</c:f>
              <c:numCache>
                <c:formatCode>General</c:formatCode>
                <c:ptCount val="110"/>
                <c:pt idx="0">
                  <c:v>0</c:v>
                </c:pt>
                <c:pt idx="1">
                  <c:v>-19</c:v>
                </c:pt>
                <c:pt idx="2">
                  <c:v>-48</c:v>
                </c:pt>
                <c:pt idx="3">
                  <c:v>-70</c:v>
                </c:pt>
                <c:pt idx="4">
                  <c:v>-72</c:v>
                </c:pt>
                <c:pt idx="5">
                  <c:v>-64</c:v>
                </c:pt>
                <c:pt idx="6">
                  <c:v>-80</c:v>
                </c:pt>
                <c:pt idx="7">
                  <c:v>-114</c:v>
                </c:pt>
                <c:pt idx="8">
                  <c:v>-144</c:v>
                </c:pt>
                <c:pt idx="9">
                  <c:v>-154</c:v>
                </c:pt>
                <c:pt idx="10">
                  <c:v>-164</c:v>
                </c:pt>
                <c:pt idx="11">
                  <c:v>-177</c:v>
                </c:pt>
                <c:pt idx="12">
                  <c:v>-187</c:v>
                </c:pt>
                <c:pt idx="13">
                  <c:v>-198</c:v>
                </c:pt>
                <c:pt idx="14">
                  <c:v>-202</c:v>
                </c:pt>
                <c:pt idx="15">
                  <c:v>-201</c:v>
                </c:pt>
                <c:pt idx="16">
                  <c:v>-208</c:v>
                </c:pt>
                <c:pt idx="17">
                  <c:v>-216</c:v>
                </c:pt>
                <c:pt idx="20">
                  <c:v>-217</c:v>
                </c:pt>
                <c:pt idx="23">
                  <c:v>-181</c:v>
                </c:pt>
                <c:pt idx="27">
                  <c:v>-113</c:v>
                </c:pt>
                <c:pt idx="29">
                  <c:v>16</c:v>
                </c:pt>
                <c:pt idx="30">
                  <c:v>-4</c:v>
                </c:pt>
                <c:pt idx="31">
                  <c:v>-20</c:v>
                </c:pt>
                <c:pt idx="32">
                  <c:v>-33</c:v>
                </c:pt>
                <c:pt idx="34">
                  <c:v>-55</c:v>
                </c:pt>
                <c:pt idx="35">
                  <c:v>-56</c:v>
                </c:pt>
                <c:pt idx="36">
                  <c:v>-40</c:v>
                </c:pt>
                <c:pt idx="37">
                  <c:v>-39</c:v>
                </c:pt>
                <c:pt idx="38">
                  <c:v>-62</c:v>
                </c:pt>
                <c:pt idx="39">
                  <c:v>-72</c:v>
                </c:pt>
                <c:pt idx="40">
                  <c:v>-64</c:v>
                </c:pt>
                <c:pt idx="41">
                  <c:v>-67</c:v>
                </c:pt>
                <c:pt idx="42">
                  <c:v>-70</c:v>
                </c:pt>
                <c:pt idx="43">
                  <c:v>-61</c:v>
                </c:pt>
                <c:pt idx="44">
                  <c:v>-56</c:v>
                </c:pt>
                <c:pt idx="45">
                  <c:v>-52</c:v>
                </c:pt>
                <c:pt idx="46">
                  <c:v>-50</c:v>
                </c:pt>
                <c:pt idx="47">
                  <c:v>-48</c:v>
                </c:pt>
                <c:pt idx="48">
                  <c:v>-42</c:v>
                </c:pt>
                <c:pt idx="49">
                  <c:v>-48</c:v>
                </c:pt>
                <c:pt idx="50">
                  <c:v>-44</c:v>
                </c:pt>
                <c:pt idx="52">
                  <c:v>8</c:v>
                </c:pt>
                <c:pt idx="53">
                  <c:v>50</c:v>
                </c:pt>
                <c:pt idx="56">
                  <c:v>59</c:v>
                </c:pt>
                <c:pt idx="57">
                  <c:v>79</c:v>
                </c:pt>
                <c:pt idx="58">
                  <c:v>106</c:v>
                </c:pt>
                <c:pt idx="59">
                  <c:v>114</c:v>
                </c:pt>
                <c:pt idx="60">
                  <c:v>93</c:v>
                </c:pt>
                <c:pt idx="61">
                  <c:v>62</c:v>
                </c:pt>
                <c:pt idx="62">
                  <c:v>77</c:v>
                </c:pt>
                <c:pt idx="63">
                  <c:v>111</c:v>
                </c:pt>
                <c:pt idx="64">
                  <c:v>126</c:v>
                </c:pt>
                <c:pt idx="67">
                  <c:v>132</c:v>
                </c:pt>
                <c:pt idx="68">
                  <c:v>132</c:v>
                </c:pt>
                <c:pt idx="69">
                  <c:v>141</c:v>
                </c:pt>
                <c:pt idx="70">
                  <c:v>156</c:v>
                </c:pt>
                <c:pt idx="71">
                  <c:v>163</c:v>
                </c:pt>
                <c:pt idx="72">
                  <c:v>166</c:v>
                </c:pt>
                <c:pt idx="73">
                  <c:v>159</c:v>
                </c:pt>
                <c:pt idx="74">
                  <c:v>163</c:v>
                </c:pt>
                <c:pt idx="75">
                  <c:v>184</c:v>
                </c:pt>
                <c:pt idx="76">
                  <c:v>181</c:v>
                </c:pt>
                <c:pt idx="77">
                  <c:v>169</c:v>
                </c:pt>
                <c:pt idx="78">
                  <c:v>168</c:v>
                </c:pt>
                <c:pt idx="79">
                  <c:v>169</c:v>
                </c:pt>
                <c:pt idx="82">
                  <c:v>207</c:v>
                </c:pt>
                <c:pt idx="83">
                  <c:v>227</c:v>
                </c:pt>
                <c:pt idx="84">
                  <c:v>228</c:v>
                </c:pt>
                <c:pt idx="85">
                  <c:v>228</c:v>
                </c:pt>
                <c:pt idx="86">
                  <c:v>228</c:v>
                </c:pt>
                <c:pt idx="87">
                  <c:v>228</c:v>
                </c:pt>
                <c:pt idx="88">
                  <c:v>228</c:v>
                </c:pt>
                <c:pt idx="89">
                  <c:v>222</c:v>
                </c:pt>
                <c:pt idx="90">
                  <c:v>223</c:v>
                </c:pt>
                <c:pt idx="91">
                  <c:v>228</c:v>
                </c:pt>
                <c:pt idx="95">
                  <c:v>228</c:v>
                </c:pt>
                <c:pt idx="96">
                  <c:v>228</c:v>
                </c:pt>
                <c:pt idx="97">
                  <c:v>228</c:v>
                </c:pt>
                <c:pt idx="98">
                  <c:v>228</c:v>
                </c:pt>
                <c:pt idx="99">
                  <c:v>228</c:v>
                </c:pt>
                <c:pt idx="100">
                  <c:v>228</c:v>
                </c:pt>
                <c:pt idx="101">
                  <c:v>228</c:v>
                </c:pt>
                <c:pt idx="102">
                  <c:v>228</c:v>
                </c:pt>
                <c:pt idx="103">
                  <c:v>228</c:v>
                </c:pt>
                <c:pt idx="104">
                  <c:v>228</c:v>
                </c:pt>
                <c:pt idx="105">
                  <c:v>228</c:v>
                </c:pt>
                <c:pt idx="106">
                  <c:v>228</c:v>
                </c:pt>
                <c:pt idx="109">
                  <c:v>228</c:v>
                </c:pt>
              </c:numCache>
            </c:numRef>
          </c:yVal>
          <c:smooth val="0"/>
          <c:extLst>
            <c:ext xmlns:c16="http://schemas.microsoft.com/office/drawing/2014/chart" uri="{C3380CC4-5D6E-409C-BE32-E72D297353CC}">
              <c16:uniqueId val="{00000002-3368-4DD3-8B66-5E18A820DA42}"/>
            </c:ext>
          </c:extLst>
        </c:ser>
        <c:ser>
          <c:idx val="25"/>
          <c:order val="25"/>
          <c:tx>
            <c:v>1/4 8:30 pm (0.05 units Lantus)</c:v>
          </c:tx>
          <c:spPr>
            <a:ln w="19050" cap="rnd">
              <a:solidFill>
                <a:schemeClr val="accent2">
                  <a:lumMod val="60000"/>
                  <a:lumOff val="40000"/>
                </a:schemeClr>
              </a:solidFill>
              <a:round/>
            </a:ln>
            <a:effectLst/>
          </c:spPr>
          <c:marker>
            <c:symbol val="x"/>
            <c:size val="8"/>
            <c:spPr>
              <a:solidFill>
                <a:schemeClr val="accent2">
                  <a:lumMod val="60000"/>
                  <a:lumOff val="40000"/>
                </a:schemeClr>
              </a:solidFill>
              <a:ln w="9525">
                <a:solidFill>
                  <a:schemeClr val="accent2">
                    <a:lumMod val="60000"/>
                    <a:lumOff val="40000"/>
                  </a:schemeClr>
                </a:solidFill>
              </a:ln>
              <a:effectLst/>
            </c:spPr>
          </c:marker>
          <c:xVal>
            <c:numRef>
              <c:f>'12-23 PZI &amp; Lantus'!$Y$1379:$Y$1480</c:f>
              <c:numCache>
                <c:formatCode>General</c:formatCode>
                <c:ptCount val="102"/>
                <c:pt idx="0">
                  <c:v>0</c:v>
                </c:pt>
                <c:pt idx="1">
                  <c:v>0.2333333333954215</c:v>
                </c:pt>
                <c:pt idx="2">
                  <c:v>0.2333333333954215</c:v>
                </c:pt>
                <c:pt idx="3">
                  <c:v>0.24999999994179234</c:v>
                </c:pt>
                <c:pt idx="4">
                  <c:v>0.50000000005820766</c:v>
                </c:pt>
                <c:pt idx="5">
                  <c:v>0.75</c:v>
                </c:pt>
                <c:pt idx="6">
                  <c:v>1.0166666666627862</c:v>
                </c:pt>
                <c:pt idx="7">
                  <c:v>1.1333333333604969</c:v>
                </c:pt>
                <c:pt idx="8">
                  <c:v>1.1333333333604969</c:v>
                </c:pt>
                <c:pt idx="9">
                  <c:v>1.2666666666045785</c:v>
                </c:pt>
                <c:pt idx="10">
                  <c:v>1.5166666667209938</c:v>
                </c:pt>
                <c:pt idx="11">
                  <c:v>1.8666666666395031</c:v>
                </c:pt>
                <c:pt idx="12">
                  <c:v>1.8666666666395031</c:v>
                </c:pt>
                <c:pt idx="13">
                  <c:v>2.0000000000582077</c:v>
                </c:pt>
                <c:pt idx="14">
                  <c:v>2.2166666667326353</c:v>
                </c:pt>
                <c:pt idx="15">
                  <c:v>2.2166666667326353</c:v>
                </c:pt>
                <c:pt idx="16">
                  <c:v>2.25</c:v>
                </c:pt>
                <c:pt idx="17">
                  <c:v>2.4999999999417923</c:v>
                </c:pt>
                <c:pt idx="18">
                  <c:v>2.7500000000582077</c:v>
                </c:pt>
                <c:pt idx="19">
                  <c:v>3</c:v>
                </c:pt>
                <c:pt idx="20">
                  <c:v>3.2499999999417923</c:v>
                </c:pt>
                <c:pt idx="21">
                  <c:v>3.5666666667675599</c:v>
                </c:pt>
                <c:pt idx="22">
                  <c:v>3.5666666667675599</c:v>
                </c:pt>
                <c:pt idx="23">
                  <c:v>3.75</c:v>
                </c:pt>
                <c:pt idx="24">
                  <c:v>3.9999999999417923</c:v>
                </c:pt>
                <c:pt idx="25">
                  <c:v>4.2500000000582077</c:v>
                </c:pt>
                <c:pt idx="26">
                  <c:v>4.5</c:v>
                </c:pt>
                <c:pt idx="27">
                  <c:v>4.7499999999417923</c:v>
                </c:pt>
                <c:pt idx="28">
                  <c:v>5.0000000000582077</c:v>
                </c:pt>
                <c:pt idx="29">
                  <c:v>5.25</c:v>
                </c:pt>
                <c:pt idx="30">
                  <c:v>5.4999999999417923</c:v>
                </c:pt>
                <c:pt idx="31">
                  <c:v>5.7666666666045785</c:v>
                </c:pt>
                <c:pt idx="32">
                  <c:v>5.9833333332790062</c:v>
                </c:pt>
                <c:pt idx="33">
                  <c:v>5.9833333332790062</c:v>
                </c:pt>
                <c:pt idx="34">
                  <c:v>6.0166666667209938</c:v>
                </c:pt>
                <c:pt idx="35">
                  <c:v>6.2666666666627862</c:v>
                </c:pt>
                <c:pt idx="36">
                  <c:v>6.5166666666045785</c:v>
                </c:pt>
                <c:pt idx="37">
                  <c:v>6.7666666667209938</c:v>
                </c:pt>
                <c:pt idx="38">
                  <c:v>7.0166666666627862</c:v>
                </c:pt>
                <c:pt idx="39">
                  <c:v>7.2666666666045785</c:v>
                </c:pt>
                <c:pt idx="40">
                  <c:v>7.5166666667209938</c:v>
                </c:pt>
                <c:pt idx="41">
                  <c:v>7.7666666666627862</c:v>
                </c:pt>
                <c:pt idx="42">
                  <c:v>8.0166666666045785</c:v>
                </c:pt>
                <c:pt idx="43">
                  <c:v>8.2666666667209938</c:v>
                </c:pt>
                <c:pt idx="44">
                  <c:v>8.5166666666627862</c:v>
                </c:pt>
                <c:pt idx="45">
                  <c:v>8.7666666666045785</c:v>
                </c:pt>
                <c:pt idx="46">
                  <c:v>9.0166666667209938</c:v>
                </c:pt>
                <c:pt idx="47">
                  <c:v>9.2666666666627862</c:v>
                </c:pt>
                <c:pt idx="48">
                  <c:v>9.5166666666045785</c:v>
                </c:pt>
                <c:pt idx="49">
                  <c:v>9.7666666667209938</c:v>
                </c:pt>
                <c:pt idx="50">
                  <c:v>10.016666666662786</c:v>
                </c:pt>
                <c:pt idx="51">
                  <c:v>10.266666666604578</c:v>
                </c:pt>
                <c:pt idx="52">
                  <c:v>10.516666666720994</c:v>
                </c:pt>
                <c:pt idx="53">
                  <c:v>10.766666666662786</c:v>
                </c:pt>
                <c:pt idx="54">
                  <c:v>11.016666666604578</c:v>
                </c:pt>
                <c:pt idx="55">
                  <c:v>11.449999999953434</c:v>
                </c:pt>
                <c:pt idx="56">
                  <c:v>11.449999999953434</c:v>
                </c:pt>
                <c:pt idx="57">
                  <c:v>11.516666666662786</c:v>
                </c:pt>
                <c:pt idx="58">
                  <c:v>11.766666666604578</c:v>
                </c:pt>
                <c:pt idx="59">
                  <c:v>12.016666666720994</c:v>
                </c:pt>
                <c:pt idx="60">
                  <c:v>12.266666666662786</c:v>
                </c:pt>
                <c:pt idx="61">
                  <c:v>12.516666666604578</c:v>
                </c:pt>
                <c:pt idx="62">
                  <c:v>12.766666666720994</c:v>
                </c:pt>
                <c:pt idx="63">
                  <c:v>13.016666666662786</c:v>
                </c:pt>
                <c:pt idx="64">
                  <c:v>13.266666666604578</c:v>
                </c:pt>
                <c:pt idx="65">
                  <c:v>13.516666666720994</c:v>
                </c:pt>
                <c:pt idx="66">
                  <c:v>13.549999999988358</c:v>
                </c:pt>
                <c:pt idx="67">
                  <c:v>13.549999999988358</c:v>
                </c:pt>
                <c:pt idx="68">
                  <c:v>13.766666666662786</c:v>
                </c:pt>
                <c:pt idx="69">
                  <c:v>14.016666666604578</c:v>
                </c:pt>
                <c:pt idx="70">
                  <c:v>14.266666666720994</c:v>
                </c:pt>
                <c:pt idx="71">
                  <c:v>14.516666666662786</c:v>
                </c:pt>
                <c:pt idx="72">
                  <c:v>14.766666666604578</c:v>
                </c:pt>
                <c:pt idx="73">
                  <c:v>15.183333333407063</c:v>
                </c:pt>
                <c:pt idx="74">
                  <c:v>15.183333333407063</c:v>
                </c:pt>
                <c:pt idx="75">
                  <c:v>15.266666666662786</c:v>
                </c:pt>
                <c:pt idx="76">
                  <c:v>15.516666666604578</c:v>
                </c:pt>
                <c:pt idx="77">
                  <c:v>15.766666666720994</c:v>
                </c:pt>
                <c:pt idx="78">
                  <c:v>16.016666666662786</c:v>
                </c:pt>
                <c:pt idx="79">
                  <c:v>16.266666666604578</c:v>
                </c:pt>
                <c:pt idx="80">
                  <c:v>16.683333333407063</c:v>
                </c:pt>
                <c:pt idx="81">
                  <c:v>16.683333333407063</c:v>
                </c:pt>
                <c:pt idx="82">
                  <c:v>16.749999999941792</c:v>
                </c:pt>
                <c:pt idx="83">
                  <c:v>17.000000000058208</c:v>
                </c:pt>
                <c:pt idx="84">
                  <c:v>17.25</c:v>
                </c:pt>
                <c:pt idx="85">
                  <c:v>17.499999999941792</c:v>
                </c:pt>
                <c:pt idx="86">
                  <c:v>17.750000000058208</c:v>
                </c:pt>
                <c:pt idx="87">
                  <c:v>18</c:v>
                </c:pt>
                <c:pt idx="88">
                  <c:v>18.350000000093132</c:v>
                </c:pt>
                <c:pt idx="89">
                  <c:v>18.350000000093132</c:v>
                </c:pt>
                <c:pt idx="90">
                  <c:v>18.500000000058208</c:v>
                </c:pt>
                <c:pt idx="91">
                  <c:v>18.75</c:v>
                </c:pt>
                <c:pt idx="92">
                  <c:v>18.999999999941792</c:v>
                </c:pt>
                <c:pt idx="93">
                  <c:v>19.383333333302289</c:v>
                </c:pt>
                <c:pt idx="94">
                  <c:v>19.383333333302289</c:v>
                </c:pt>
                <c:pt idx="95">
                  <c:v>19.5</c:v>
                </c:pt>
                <c:pt idx="96">
                  <c:v>19.633333333418705</c:v>
                </c:pt>
                <c:pt idx="97">
                  <c:v>19.633333333418705</c:v>
                </c:pt>
                <c:pt idx="98">
                  <c:v>19.766666666662786</c:v>
                </c:pt>
                <c:pt idx="99">
                  <c:v>19.983333333337214</c:v>
                </c:pt>
                <c:pt idx="100">
                  <c:v>19.983333333337214</c:v>
                </c:pt>
                <c:pt idx="101">
                  <c:v>20.016666666604578</c:v>
                </c:pt>
              </c:numCache>
            </c:numRef>
          </c:xVal>
          <c:yVal>
            <c:numRef>
              <c:f>'12-23 PZI &amp; Lantus'!$Z$1379:$Z$1480</c:f>
              <c:numCache>
                <c:formatCode>General</c:formatCode>
                <c:ptCount val="102"/>
                <c:pt idx="0">
                  <c:v>0</c:v>
                </c:pt>
                <c:pt idx="3">
                  <c:v>-10</c:v>
                </c:pt>
                <c:pt idx="4">
                  <c:v>-30</c:v>
                </c:pt>
                <c:pt idx="5">
                  <c:v>-43</c:v>
                </c:pt>
                <c:pt idx="6">
                  <c:v>-54</c:v>
                </c:pt>
                <c:pt idx="9">
                  <c:v>-64</c:v>
                </c:pt>
                <c:pt idx="10">
                  <c:v>-76</c:v>
                </c:pt>
                <c:pt idx="13">
                  <c:v>-82</c:v>
                </c:pt>
                <c:pt idx="16">
                  <c:v>-83</c:v>
                </c:pt>
                <c:pt idx="17">
                  <c:v>-81</c:v>
                </c:pt>
                <c:pt idx="18">
                  <c:v>-80</c:v>
                </c:pt>
                <c:pt idx="19">
                  <c:v>-88</c:v>
                </c:pt>
                <c:pt idx="20">
                  <c:v>-89</c:v>
                </c:pt>
                <c:pt idx="23">
                  <c:v>-71</c:v>
                </c:pt>
                <c:pt idx="24">
                  <c:v>-80</c:v>
                </c:pt>
                <c:pt idx="25">
                  <c:v>-108</c:v>
                </c:pt>
                <c:pt idx="26">
                  <c:v>-125</c:v>
                </c:pt>
                <c:pt idx="27">
                  <c:v>-120</c:v>
                </c:pt>
                <c:pt idx="28">
                  <c:v>-118</c:v>
                </c:pt>
                <c:pt idx="29">
                  <c:v>-121</c:v>
                </c:pt>
                <c:pt idx="30">
                  <c:v>-119</c:v>
                </c:pt>
                <c:pt idx="31">
                  <c:v>-124</c:v>
                </c:pt>
                <c:pt idx="34">
                  <c:v>-110</c:v>
                </c:pt>
                <c:pt idx="35">
                  <c:v>-94</c:v>
                </c:pt>
                <c:pt idx="36">
                  <c:v>-100</c:v>
                </c:pt>
                <c:pt idx="37">
                  <c:v>-108</c:v>
                </c:pt>
                <c:pt idx="38">
                  <c:v>-123</c:v>
                </c:pt>
                <c:pt idx="39">
                  <c:v>-126</c:v>
                </c:pt>
                <c:pt idx="40">
                  <c:v>-121</c:v>
                </c:pt>
                <c:pt idx="41">
                  <c:v>-114</c:v>
                </c:pt>
                <c:pt idx="42">
                  <c:v>-104</c:v>
                </c:pt>
                <c:pt idx="43">
                  <c:v>-111</c:v>
                </c:pt>
                <c:pt idx="44">
                  <c:v>-114</c:v>
                </c:pt>
                <c:pt idx="45">
                  <c:v>-93</c:v>
                </c:pt>
                <c:pt idx="46">
                  <c:v>-71</c:v>
                </c:pt>
                <c:pt idx="47">
                  <c:v>-81</c:v>
                </c:pt>
                <c:pt idx="48">
                  <c:v>-104</c:v>
                </c:pt>
                <c:pt idx="49">
                  <c:v>-116</c:v>
                </c:pt>
                <c:pt idx="50">
                  <c:v>-113</c:v>
                </c:pt>
                <c:pt idx="51">
                  <c:v>-108</c:v>
                </c:pt>
                <c:pt idx="52">
                  <c:v>-102</c:v>
                </c:pt>
                <c:pt idx="53">
                  <c:v>-99</c:v>
                </c:pt>
                <c:pt idx="54">
                  <c:v>-120</c:v>
                </c:pt>
                <c:pt idx="57">
                  <c:v>-116</c:v>
                </c:pt>
                <c:pt idx="58">
                  <c:v>-105</c:v>
                </c:pt>
                <c:pt idx="59">
                  <c:v>-93</c:v>
                </c:pt>
                <c:pt idx="60">
                  <c:v>-111</c:v>
                </c:pt>
                <c:pt idx="61">
                  <c:v>-112</c:v>
                </c:pt>
                <c:pt idx="62">
                  <c:v>-115</c:v>
                </c:pt>
                <c:pt idx="63">
                  <c:v>-123</c:v>
                </c:pt>
                <c:pt idx="64">
                  <c:v>-111</c:v>
                </c:pt>
                <c:pt idx="65">
                  <c:v>-120</c:v>
                </c:pt>
                <c:pt idx="68">
                  <c:v>-134</c:v>
                </c:pt>
                <c:pt idx="69">
                  <c:v>-146</c:v>
                </c:pt>
                <c:pt idx="70">
                  <c:v>-146</c:v>
                </c:pt>
                <c:pt idx="71">
                  <c:v>-130</c:v>
                </c:pt>
                <c:pt idx="72">
                  <c:v>-130</c:v>
                </c:pt>
                <c:pt idx="75">
                  <c:v>-120</c:v>
                </c:pt>
                <c:pt idx="76">
                  <c:v>-99</c:v>
                </c:pt>
                <c:pt idx="77">
                  <c:v>-92</c:v>
                </c:pt>
                <c:pt idx="78">
                  <c:v>-107</c:v>
                </c:pt>
                <c:pt idx="79">
                  <c:v>-116</c:v>
                </c:pt>
                <c:pt idx="82">
                  <c:v>-129</c:v>
                </c:pt>
                <c:pt idx="83">
                  <c:v>-129</c:v>
                </c:pt>
                <c:pt idx="84">
                  <c:v>-120</c:v>
                </c:pt>
                <c:pt idx="85">
                  <c:v>-113</c:v>
                </c:pt>
                <c:pt idx="86">
                  <c:v>-117</c:v>
                </c:pt>
                <c:pt idx="87">
                  <c:v>-127</c:v>
                </c:pt>
                <c:pt idx="90">
                  <c:v>-139</c:v>
                </c:pt>
                <c:pt idx="91">
                  <c:v>-135</c:v>
                </c:pt>
                <c:pt idx="92">
                  <c:v>-128</c:v>
                </c:pt>
                <c:pt idx="95">
                  <c:v>-82</c:v>
                </c:pt>
                <c:pt idx="98">
                  <c:v>-73</c:v>
                </c:pt>
                <c:pt idx="101">
                  <c:v>-63</c:v>
                </c:pt>
              </c:numCache>
            </c:numRef>
          </c:yVal>
          <c:smooth val="0"/>
          <c:extLst>
            <c:ext xmlns:c16="http://schemas.microsoft.com/office/drawing/2014/chart" uri="{C3380CC4-5D6E-409C-BE32-E72D297353CC}">
              <c16:uniqueId val="{00000003-3368-4DD3-8B66-5E18A820DA42}"/>
            </c:ext>
          </c:extLst>
        </c:ser>
        <c:ser>
          <c:idx val="26"/>
          <c:order val="26"/>
          <c:tx>
            <c:v>1/5 4:40 pm (0.05 units Lantus)</c:v>
          </c:tx>
          <c:spPr>
            <a:ln w="19050" cap="rnd">
              <a:solidFill>
                <a:schemeClr val="accent3">
                  <a:lumMod val="60000"/>
                  <a:lumOff val="40000"/>
                </a:schemeClr>
              </a:solidFill>
              <a:round/>
            </a:ln>
            <a:effectLst/>
          </c:spPr>
          <c:marker>
            <c:symbol val="square"/>
            <c:size val="8"/>
            <c:spPr>
              <a:solidFill>
                <a:schemeClr val="accent3">
                  <a:lumMod val="60000"/>
                  <a:lumOff val="40000"/>
                </a:schemeClr>
              </a:solidFill>
              <a:ln w="9525">
                <a:solidFill>
                  <a:schemeClr val="accent3">
                    <a:lumMod val="60000"/>
                    <a:lumOff val="40000"/>
                  </a:schemeClr>
                </a:solidFill>
              </a:ln>
              <a:effectLst/>
            </c:spPr>
          </c:marker>
          <c:xVal>
            <c:numRef>
              <c:f>'12-23 PZI &amp; Lantus'!$Y$1481:$Y$1555</c:f>
              <c:numCache>
                <c:formatCode>General</c:formatCode>
                <c:ptCount val="75"/>
                <c:pt idx="0">
                  <c:v>0</c:v>
                </c:pt>
                <c:pt idx="1">
                  <c:v>0.24999999994179234</c:v>
                </c:pt>
                <c:pt idx="2">
                  <c:v>0.49999999988358468</c:v>
                </c:pt>
                <c:pt idx="3">
                  <c:v>0.75</c:v>
                </c:pt>
                <c:pt idx="4">
                  <c:v>0.99999999994179234</c:v>
                </c:pt>
                <c:pt idx="5">
                  <c:v>1.0499999999301508</c:v>
                </c:pt>
                <c:pt idx="6">
                  <c:v>1.0499999999301508</c:v>
                </c:pt>
                <c:pt idx="7">
                  <c:v>1.2499999998835847</c:v>
                </c:pt>
                <c:pt idx="8">
                  <c:v>1.5</c:v>
                </c:pt>
                <c:pt idx="9">
                  <c:v>1.7499999999417923</c:v>
                </c:pt>
                <c:pt idx="10">
                  <c:v>1.9999999998835847</c:v>
                </c:pt>
                <c:pt idx="11">
                  <c:v>2.25</c:v>
                </c:pt>
                <c:pt idx="12">
                  <c:v>2.4499999999534339</c:v>
                </c:pt>
                <c:pt idx="13">
                  <c:v>2.4499999999534339</c:v>
                </c:pt>
                <c:pt idx="14">
                  <c:v>2.4999999999417923</c:v>
                </c:pt>
                <c:pt idx="15">
                  <c:v>2.7499999998835847</c:v>
                </c:pt>
                <c:pt idx="16">
                  <c:v>3</c:v>
                </c:pt>
                <c:pt idx="17">
                  <c:v>3.2499999999417923</c:v>
                </c:pt>
                <c:pt idx="18">
                  <c:v>3.7000000000116415</c:v>
                </c:pt>
                <c:pt idx="19">
                  <c:v>3.7000000000116415</c:v>
                </c:pt>
                <c:pt idx="20">
                  <c:v>3.75</c:v>
                </c:pt>
                <c:pt idx="21">
                  <c:v>3.9999999999417923</c:v>
                </c:pt>
                <c:pt idx="22">
                  <c:v>4.1166666666395031</c:v>
                </c:pt>
                <c:pt idx="23">
                  <c:v>4.1166666666395031</c:v>
                </c:pt>
                <c:pt idx="24">
                  <c:v>4.2499999998835847</c:v>
                </c:pt>
                <c:pt idx="25">
                  <c:v>4.5</c:v>
                </c:pt>
                <c:pt idx="26">
                  <c:v>4.7499999999417923</c:v>
                </c:pt>
                <c:pt idx="27">
                  <c:v>4.9999999998835847</c:v>
                </c:pt>
                <c:pt idx="28">
                  <c:v>5.1333333333022892</c:v>
                </c:pt>
                <c:pt idx="29">
                  <c:v>5.25</c:v>
                </c:pt>
                <c:pt idx="30">
                  <c:v>5.4999999999417923</c:v>
                </c:pt>
                <c:pt idx="31">
                  <c:v>5.7499999998835847</c:v>
                </c:pt>
                <c:pt idx="32">
                  <c:v>5.9833333332790062</c:v>
                </c:pt>
                <c:pt idx="33">
                  <c:v>6</c:v>
                </c:pt>
                <c:pt idx="34">
                  <c:v>6.2333333332207985</c:v>
                </c:pt>
                <c:pt idx="35">
                  <c:v>6.4833333333372138</c:v>
                </c:pt>
                <c:pt idx="36">
                  <c:v>6.9666666666744277</c:v>
                </c:pt>
                <c:pt idx="37">
                  <c:v>6.9999999999417923</c:v>
                </c:pt>
                <c:pt idx="38">
                  <c:v>7.3833333333022892</c:v>
                </c:pt>
                <c:pt idx="39">
                  <c:v>7.4500000000116415</c:v>
                </c:pt>
                <c:pt idx="40">
                  <c:v>7.5</c:v>
                </c:pt>
                <c:pt idx="41">
                  <c:v>7.9166666666278616</c:v>
                </c:pt>
                <c:pt idx="42">
                  <c:v>7.9999999998835847</c:v>
                </c:pt>
                <c:pt idx="43">
                  <c:v>8.0500000000465661</c:v>
                </c:pt>
                <c:pt idx="44">
                  <c:v>8.25</c:v>
                </c:pt>
                <c:pt idx="45">
                  <c:v>8.4999999999417923</c:v>
                </c:pt>
                <c:pt idx="46">
                  <c:v>8.7499999998835847</c:v>
                </c:pt>
                <c:pt idx="47">
                  <c:v>9</c:v>
                </c:pt>
                <c:pt idx="48">
                  <c:v>9.2499999999417923</c:v>
                </c:pt>
                <c:pt idx="49">
                  <c:v>9.4833333333372138</c:v>
                </c:pt>
                <c:pt idx="50">
                  <c:v>9.4999999998835847</c:v>
                </c:pt>
                <c:pt idx="51">
                  <c:v>9.75</c:v>
                </c:pt>
                <c:pt idx="52">
                  <c:v>9.9999999999417923</c:v>
                </c:pt>
                <c:pt idx="53">
                  <c:v>10.249999999883585</c:v>
                </c:pt>
                <c:pt idx="54">
                  <c:v>10.5</c:v>
                </c:pt>
                <c:pt idx="55">
                  <c:v>10.749999999941792</c:v>
                </c:pt>
                <c:pt idx="56">
                  <c:v>10.983333333337214</c:v>
                </c:pt>
                <c:pt idx="57">
                  <c:v>11.150000000023283</c:v>
                </c:pt>
                <c:pt idx="58">
                  <c:v>11.150000000023283</c:v>
                </c:pt>
                <c:pt idx="59">
                  <c:v>11.233333333279006</c:v>
                </c:pt>
                <c:pt idx="60">
                  <c:v>11.483333333220799</c:v>
                </c:pt>
                <c:pt idx="61">
                  <c:v>11.733333333337214</c:v>
                </c:pt>
                <c:pt idx="62">
                  <c:v>11.983333333279006</c:v>
                </c:pt>
                <c:pt idx="63">
                  <c:v>12.233333333220799</c:v>
                </c:pt>
                <c:pt idx="64">
                  <c:v>12.483333333337214</c:v>
                </c:pt>
                <c:pt idx="65">
                  <c:v>12.733333333279006</c:v>
                </c:pt>
                <c:pt idx="66">
                  <c:v>12.983333333220799</c:v>
                </c:pt>
                <c:pt idx="67">
                  <c:v>13.233333333337214</c:v>
                </c:pt>
                <c:pt idx="68">
                  <c:v>13.5</c:v>
                </c:pt>
                <c:pt idx="69">
                  <c:v>13.533333333267365</c:v>
                </c:pt>
                <c:pt idx="70">
                  <c:v>13.533333333267365</c:v>
                </c:pt>
                <c:pt idx="71">
                  <c:v>13.749999999941792</c:v>
                </c:pt>
                <c:pt idx="72">
                  <c:v>13.999999999883585</c:v>
                </c:pt>
                <c:pt idx="73">
                  <c:v>14.383333333244082</c:v>
                </c:pt>
                <c:pt idx="74">
                  <c:v>14.383333333244082</c:v>
                </c:pt>
              </c:numCache>
            </c:numRef>
          </c:xVal>
          <c:yVal>
            <c:numRef>
              <c:f>'12-23 PZI &amp; Lantus'!$Z$1481:$Z$1555</c:f>
              <c:numCache>
                <c:formatCode>General</c:formatCode>
                <c:ptCount val="75"/>
                <c:pt idx="0">
                  <c:v>0</c:v>
                </c:pt>
                <c:pt idx="1">
                  <c:v>-20</c:v>
                </c:pt>
                <c:pt idx="2">
                  <c:v>-43</c:v>
                </c:pt>
                <c:pt idx="3">
                  <c:v>-59</c:v>
                </c:pt>
                <c:pt idx="4">
                  <c:v>-64</c:v>
                </c:pt>
                <c:pt idx="7">
                  <c:v>-70</c:v>
                </c:pt>
                <c:pt idx="8">
                  <c:v>-87</c:v>
                </c:pt>
                <c:pt idx="9">
                  <c:v>-98</c:v>
                </c:pt>
                <c:pt idx="10">
                  <c:v>-99</c:v>
                </c:pt>
                <c:pt idx="11">
                  <c:v>-103</c:v>
                </c:pt>
                <c:pt idx="14">
                  <c:v>-101</c:v>
                </c:pt>
                <c:pt idx="15">
                  <c:v>-107</c:v>
                </c:pt>
                <c:pt idx="16">
                  <c:v>-122</c:v>
                </c:pt>
                <c:pt idx="17">
                  <c:v>-128</c:v>
                </c:pt>
                <c:pt idx="20">
                  <c:v>-150</c:v>
                </c:pt>
                <c:pt idx="21">
                  <c:v>-161</c:v>
                </c:pt>
                <c:pt idx="24">
                  <c:v>-162</c:v>
                </c:pt>
                <c:pt idx="25">
                  <c:v>-169</c:v>
                </c:pt>
                <c:pt idx="26">
                  <c:v>-178</c:v>
                </c:pt>
                <c:pt idx="27">
                  <c:v>-190</c:v>
                </c:pt>
                <c:pt idx="29">
                  <c:v>-191</c:v>
                </c:pt>
                <c:pt idx="30">
                  <c:v>-186</c:v>
                </c:pt>
                <c:pt idx="31">
                  <c:v>-187</c:v>
                </c:pt>
                <c:pt idx="32">
                  <c:v>-194</c:v>
                </c:pt>
                <c:pt idx="34">
                  <c:v>-202</c:v>
                </c:pt>
                <c:pt idx="35">
                  <c:v>-206</c:v>
                </c:pt>
                <c:pt idx="37">
                  <c:v>-205</c:v>
                </c:pt>
                <c:pt idx="40">
                  <c:v>-224</c:v>
                </c:pt>
                <c:pt idx="42">
                  <c:v>-232</c:v>
                </c:pt>
                <c:pt idx="44">
                  <c:v>-240</c:v>
                </c:pt>
                <c:pt idx="45">
                  <c:v>-233</c:v>
                </c:pt>
                <c:pt idx="46">
                  <c:v>-215</c:v>
                </c:pt>
                <c:pt idx="47">
                  <c:v>-209</c:v>
                </c:pt>
                <c:pt idx="48">
                  <c:v>-215</c:v>
                </c:pt>
                <c:pt idx="50">
                  <c:v>-223</c:v>
                </c:pt>
                <c:pt idx="51">
                  <c:v>-221</c:v>
                </c:pt>
                <c:pt idx="52">
                  <c:v>-216</c:v>
                </c:pt>
                <c:pt idx="53">
                  <c:v>-213</c:v>
                </c:pt>
                <c:pt idx="54">
                  <c:v>-201</c:v>
                </c:pt>
                <c:pt idx="55">
                  <c:v>-187</c:v>
                </c:pt>
                <c:pt idx="56">
                  <c:v>-177</c:v>
                </c:pt>
                <c:pt idx="59">
                  <c:v>-166</c:v>
                </c:pt>
                <c:pt idx="60">
                  <c:v>-166</c:v>
                </c:pt>
                <c:pt idx="61">
                  <c:v>-159</c:v>
                </c:pt>
                <c:pt idx="62">
                  <c:v>-147</c:v>
                </c:pt>
                <c:pt idx="63">
                  <c:v>-133</c:v>
                </c:pt>
                <c:pt idx="64">
                  <c:v>-120</c:v>
                </c:pt>
                <c:pt idx="65">
                  <c:v>-107</c:v>
                </c:pt>
                <c:pt idx="66">
                  <c:v>-85</c:v>
                </c:pt>
                <c:pt idx="67">
                  <c:v>-87</c:v>
                </c:pt>
                <c:pt idx="68">
                  <c:v>-87</c:v>
                </c:pt>
                <c:pt idx="71">
                  <c:v>-42</c:v>
                </c:pt>
                <c:pt idx="72">
                  <c:v>-23</c:v>
                </c:pt>
              </c:numCache>
            </c:numRef>
          </c:yVal>
          <c:smooth val="0"/>
          <c:extLst>
            <c:ext xmlns:c16="http://schemas.microsoft.com/office/drawing/2014/chart" uri="{C3380CC4-5D6E-409C-BE32-E72D297353CC}">
              <c16:uniqueId val="{00000004-3368-4DD3-8B66-5E18A820DA42}"/>
            </c:ext>
          </c:extLst>
        </c:ser>
        <c:ser>
          <c:idx val="27"/>
          <c:order val="27"/>
          <c:tx>
            <c:v>1/6 7:30 am (0.05 units Lantus)</c:v>
          </c:tx>
          <c:spPr>
            <a:ln w="19050" cap="rnd">
              <a:solidFill>
                <a:schemeClr val="accent4">
                  <a:lumMod val="60000"/>
                  <a:lumOff val="40000"/>
                </a:schemeClr>
              </a:solidFill>
              <a:round/>
            </a:ln>
            <a:effectLst/>
          </c:spPr>
          <c:marker>
            <c:symbol val="square"/>
            <c:size val="8"/>
            <c:spPr>
              <a:solidFill>
                <a:schemeClr val="accent4">
                  <a:lumMod val="60000"/>
                  <a:lumOff val="40000"/>
                </a:schemeClr>
              </a:solidFill>
              <a:ln w="9525">
                <a:solidFill>
                  <a:schemeClr val="accent4">
                    <a:lumMod val="60000"/>
                    <a:lumOff val="40000"/>
                  </a:schemeClr>
                </a:solidFill>
              </a:ln>
              <a:effectLst/>
            </c:spPr>
          </c:marker>
          <c:xVal>
            <c:numRef>
              <c:f>'12-23 PZI &amp; Lantus'!$Y$1557:$Y$1570</c:f>
              <c:numCache>
                <c:formatCode>General</c:formatCode>
                <c:ptCount val="14"/>
                <c:pt idx="0">
                  <c:v>0</c:v>
                </c:pt>
                <c:pt idx="1">
                  <c:v>0.25000000011641532</c:v>
                </c:pt>
                <c:pt idx="2">
                  <c:v>0.50000000005820766</c:v>
                </c:pt>
                <c:pt idx="3">
                  <c:v>0.63333333347691223</c:v>
                </c:pt>
                <c:pt idx="4">
                  <c:v>0.63333333347691223</c:v>
                </c:pt>
                <c:pt idx="5">
                  <c:v>0.75</c:v>
                </c:pt>
                <c:pt idx="6">
                  <c:v>1.0000000001164153</c:v>
                </c:pt>
                <c:pt idx="7">
                  <c:v>1.3666666667559184</c:v>
                </c:pt>
                <c:pt idx="8">
                  <c:v>1.3666666667559184</c:v>
                </c:pt>
              </c:numCache>
            </c:numRef>
          </c:xVal>
          <c:yVal>
            <c:numRef>
              <c:f>'12-23 PZI &amp; Lantus'!$Z$1557:$Z$1570</c:f>
              <c:numCache>
                <c:formatCode>General</c:formatCode>
                <c:ptCount val="14"/>
                <c:pt idx="0">
                  <c:v>0</c:v>
                </c:pt>
                <c:pt idx="1">
                  <c:v>-12</c:v>
                </c:pt>
                <c:pt idx="2">
                  <c:v>-27</c:v>
                </c:pt>
                <c:pt idx="5">
                  <c:v>-38</c:v>
                </c:pt>
                <c:pt idx="6">
                  <c:v>-36</c:v>
                </c:pt>
              </c:numCache>
            </c:numRef>
          </c:yVal>
          <c:smooth val="0"/>
          <c:extLst>
            <c:ext xmlns:c16="http://schemas.microsoft.com/office/drawing/2014/chart" uri="{C3380CC4-5D6E-409C-BE32-E72D297353CC}">
              <c16:uniqueId val="{00000005-3368-4DD3-8B66-5E18A820DA42}"/>
            </c:ext>
          </c:extLst>
        </c:ser>
        <c:dLbls>
          <c:showLegendKey val="0"/>
          <c:showVal val="0"/>
          <c:showCatName val="0"/>
          <c:showSerName val="0"/>
          <c:showPercent val="0"/>
          <c:showBubbleSize val="0"/>
        </c:dLbls>
        <c:axId val="1814478575"/>
        <c:axId val="1758987135"/>
        <c:extLst>
          <c:ext xmlns:c15="http://schemas.microsoft.com/office/drawing/2012/chart" uri="{02D57815-91ED-43cb-92C2-25804820EDAC}">
            <c15:filteredScatterSeries>
              <c15:ser>
                <c:idx val="0"/>
                <c:order val="0"/>
                <c:tx>
                  <c:v>12/23 7:10 pm (0.3 units at 415)</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extLst>
                      <c:ext uri="{02D57815-91ED-43cb-92C2-25804820EDAC}">
                        <c15:formulaRef>
                          <c15:sqref>'12-23 PZI &amp; Lantus'!$Y$44:$Y$103</c15:sqref>
                        </c15:formulaRef>
                      </c:ext>
                    </c:extLst>
                    <c:numCache>
                      <c:formatCode>General</c:formatCode>
                      <c:ptCount val="60"/>
                      <c:pt idx="0">
                        <c:v>0</c:v>
                      </c:pt>
                      <c:pt idx="1">
                        <c:v>0.24999999994179234</c:v>
                      </c:pt>
                      <c:pt idx="2">
                        <c:v>0.50000000005820766</c:v>
                      </c:pt>
                      <c:pt idx="3">
                        <c:v>0.75</c:v>
                      </c:pt>
                      <c:pt idx="4">
                        <c:v>0.99999999994179234</c:v>
                      </c:pt>
                      <c:pt idx="5">
                        <c:v>1.1333333333604969</c:v>
                      </c:pt>
                      <c:pt idx="6">
                        <c:v>1.1333333333604969</c:v>
                      </c:pt>
                      <c:pt idx="7">
                        <c:v>1.2500000000582077</c:v>
                      </c:pt>
                      <c:pt idx="8">
                        <c:v>1.5</c:v>
                      </c:pt>
                      <c:pt idx="9">
                        <c:v>1.7499999999417923</c:v>
                      </c:pt>
                      <c:pt idx="10">
                        <c:v>2.0000000000582077</c:v>
                      </c:pt>
                      <c:pt idx="11">
                        <c:v>2.2333333332790062</c:v>
                      </c:pt>
                      <c:pt idx="12">
                        <c:v>2.3999999999650754</c:v>
                      </c:pt>
                      <c:pt idx="13">
                        <c:v>2.3999999999650754</c:v>
                      </c:pt>
                      <c:pt idx="14">
                        <c:v>2.4833333333954215</c:v>
                      </c:pt>
                      <c:pt idx="15">
                        <c:v>2.7333333333372138</c:v>
                      </c:pt>
                      <c:pt idx="16">
                        <c:v>2.9833333332790062</c:v>
                      </c:pt>
                      <c:pt idx="17">
                        <c:v>3.2333333333954215</c:v>
                      </c:pt>
                      <c:pt idx="18">
                        <c:v>3.4833333333372138</c:v>
                      </c:pt>
                      <c:pt idx="19">
                        <c:v>3.7333333332790062</c:v>
                      </c:pt>
                      <c:pt idx="20">
                        <c:v>3.9999999999417923</c:v>
                      </c:pt>
                      <c:pt idx="21">
                        <c:v>4.0833333333721384</c:v>
                      </c:pt>
                      <c:pt idx="22">
                        <c:v>4.2500000000582077</c:v>
                      </c:pt>
                      <c:pt idx="23">
                        <c:v>4.5</c:v>
                      </c:pt>
                      <c:pt idx="24">
                        <c:v>4.7499999999417923</c:v>
                      </c:pt>
                      <c:pt idx="25">
                        <c:v>5.0000000000582077</c:v>
                      </c:pt>
                      <c:pt idx="26">
                        <c:v>5.0000000000582077</c:v>
                      </c:pt>
                      <c:pt idx="27">
                        <c:v>5.25</c:v>
                      </c:pt>
                      <c:pt idx="28">
                        <c:v>5.4999999999417923</c:v>
                      </c:pt>
                      <c:pt idx="29">
                        <c:v>5.7500000000582077</c:v>
                      </c:pt>
                      <c:pt idx="30">
                        <c:v>6</c:v>
                      </c:pt>
                      <c:pt idx="31">
                        <c:v>6.2499999999417923</c:v>
                      </c:pt>
                      <c:pt idx="32">
                        <c:v>6.5000000000582077</c:v>
                      </c:pt>
                      <c:pt idx="33">
                        <c:v>6.75</c:v>
                      </c:pt>
                      <c:pt idx="34">
                        <c:v>6.9999999999417923</c:v>
                      </c:pt>
                      <c:pt idx="35">
                        <c:v>7.2500000000582077</c:v>
                      </c:pt>
                      <c:pt idx="36">
                        <c:v>7.5</c:v>
                      </c:pt>
                      <c:pt idx="37">
                        <c:v>7.7499999999417923</c:v>
                      </c:pt>
                      <c:pt idx="38">
                        <c:v>8.0000000000582077</c:v>
                      </c:pt>
                      <c:pt idx="39">
                        <c:v>8.25</c:v>
                      </c:pt>
                      <c:pt idx="40">
                        <c:v>8.4999999999417923</c:v>
                      </c:pt>
                      <c:pt idx="41">
                        <c:v>8.7500000000582077</c:v>
                      </c:pt>
                      <c:pt idx="42">
                        <c:v>9</c:v>
                      </c:pt>
                      <c:pt idx="43">
                        <c:v>9.2499999999417923</c:v>
                      </c:pt>
                      <c:pt idx="44">
                        <c:v>9.5000000000582077</c:v>
                      </c:pt>
                      <c:pt idx="45">
                        <c:v>9.75</c:v>
                      </c:pt>
                      <c:pt idx="46">
                        <c:v>9.9999999999417923</c:v>
                      </c:pt>
                      <c:pt idx="47">
                        <c:v>10.250000000058208</c:v>
                      </c:pt>
                      <c:pt idx="48">
                        <c:v>10.5</c:v>
                      </c:pt>
                      <c:pt idx="49">
                        <c:v>10.749999999941792</c:v>
                      </c:pt>
                      <c:pt idx="50">
                        <c:v>11.000000000058208</c:v>
                      </c:pt>
                      <c:pt idx="51">
                        <c:v>11.25</c:v>
                      </c:pt>
                      <c:pt idx="52">
                        <c:v>11.499999999941792</c:v>
                      </c:pt>
                      <c:pt idx="53">
                        <c:v>11.750000000058208</c:v>
                      </c:pt>
                      <c:pt idx="54">
                        <c:v>12</c:v>
                      </c:pt>
                      <c:pt idx="55">
                        <c:v>5.6500000000814907</c:v>
                      </c:pt>
                      <c:pt idx="56">
                        <c:v>12.249999999941792</c:v>
                      </c:pt>
                      <c:pt idx="57">
                        <c:v>12.400000000081491</c:v>
                      </c:pt>
                      <c:pt idx="58">
                        <c:v>12.400000000081491</c:v>
                      </c:pt>
                      <c:pt idx="59">
                        <c:v>12.500000000058208</c:v>
                      </c:pt>
                    </c:numCache>
                  </c:numRef>
                </c:xVal>
                <c:yVal>
                  <c:numRef>
                    <c:extLst>
                      <c:ext uri="{02D57815-91ED-43cb-92C2-25804820EDAC}">
                        <c15:formulaRef>
                          <c15:sqref>'12-23 PZI &amp; Lantus'!$Z$44:$Z$103</c15:sqref>
                        </c15:formulaRef>
                      </c:ext>
                    </c:extLst>
                    <c:numCache>
                      <c:formatCode>General</c:formatCode>
                      <c:ptCount val="60"/>
                      <c:pt idx="0">
                        <c:v>0</c:v>
                      </c:pt>
                      <c:pt idx="1">
                        <c:v>12</c:v>
                      </c:pt>
                      <c:pt idx="2">
                        <c:v>4</c:v>
                      </c:pt>
                      <c:pt idx="3">
                        <c:v>-3</c:v>
                      </c:pt>
                      <c:pt idx="4">
                        <c:v>-6</c:v>
                      </c:pt>
                      <c:pt idx="7">
                        <c:v>0</c:v>
                      </c:pt>
                      <c:pt idx="8">
                        <c:v>-14</c:v>
                      </c:pt>
                      <c:pt idx="9">
                        <c:v>-43</c:v>
                      </c:pt>
                      <c:pt idx="10">
                        <c:v>-66</c:v>
                      </c:pt>
                      <c:pt idx="11">
                        <c:v>-81</c:v>
                      </c:pt>
                      <c:pt idx="14">
                        <c:v>-91</c:v>
                      </c:pt>
                      <c:pt idx="15">
                        <c:v>-94</c:v>
                      </c:pt>
                      <c:pt idx="16">
                        <c:v>-113</c:v>
                      </c:pt>
                      <c:pt idx="17">
                        <c:v>-137</c:v>
                      </c:pt>
                      <c:pt idx="18">
                        <c:v>-155</c:v>
                      </c:pt>
                      <c:pt idx="19">
                        <c:v>-166</c:v>
                      </c:pt>
                      <c:pt idx="20">
                        <c:v>-180</c:v>
                      </c:pt>
                      <c:pt idx="22">
                        <c:v>-195</c:v>
                      </c:pt>
                      <c:pt idx="23">
                        <c:v>-207</c:v>
                      </c:pt>
                      <c:pt idx="24">
                        <c:v>-216</c:v>
                      </c:pt>
                      <c:pt idx="26">
                        <c:v>-220</c:v>
                      </c:pt>
                      <c:pt idx="27">
                        <c:v>-226</c:v>
                      </c:pt>
                      <c:pt idx="28">
                        <c:v>-229</c:v>
                      </c:pt>
                      <c:pt idx="29">
                        <c:v>-236</c:v>
                      </c:pt>
                      <c:pt idx="30">
                        <c:v>-251</c:v>
                      </c:pt>
                      <c:pt idx="31">
                        <c:v>-260</c:v>
                      </c:pt>
                      <c:pt idx="32">
                        <c:v>-258</c:v>
                      </c:pt>
                      <c:pt idx="33">
                        <c:v>-256</c:v>
                      </c:pt>
                      <c:pt idx="34">
                        <c:v>-249</c:v>
                      </c:pt>
                      <c:pt idx="35">
                        <c:v>-228</c:v>
                      </c:pt>
                      <c:pt idx="36">
                        <c:v>-207</c:v>
                      </c:pt>
                      <c:pt idx="37">
                        <c:v>-195</c:v>
                      </c:pt>
                      <c:pt idx="38">
                        <c:v>-173</c:v>
                      </c:pt>
                      <c:pt idx="39">
                        <c:v>-147</c:v>
                      </c:pt>
                      <c:pt idx="40">
                        <c:v>-127</c:v>
                      </c:pt>
                      <c:pt idx="41">
                        <c:v>-104</c:v>
                      </c:pt>
                      <c:pt idx="42">
                        <c:v>-81</c:v>
                      </c:pt>
                      <c:pt idx="43">
                        <c:v>-76</c:v>
                      </c:pt>
                      <c:pt idx="44">
                        <c:v>-68</c:v>
                      </c:pt>
                      <c:pt idx="45">
                        <c:v>-54</c:v>
                      </c:pt>
                      <c:pt idx="46">
                        <c:v>-55</c:v>
                      </c:pt>
                      <c:pt idx="47">
                        <c:v>-47</c:v>
                      </c:pt>
                      <c:pt idx="48">
                        <c:v>-26</c:v>
                      </c:pt>
                      <c:pt idx="49">
                        <c:v>-9</c:v>
                      </c:pt>
                      <c:pt idx="50">
                        <c:v>16</c:v>
                      </c:pt>
                      <c:pt idx="51">
                        <c:v>24</c:v>
                      </c:pt>
                      <c:pt idx="52">
                        <c:v>13</c:v>
                      </c:pt>
                      <c:pt idx="53">
                        <c:v>15</c:v>
                      </c:pt>
                      <c:pt idx="54">
                        <c:v>16</c:v>
                      </c:pt>
                      <c:pt idx="56">
                        <c:v>42</c:v>
                      </c:pt>
                      <c:pt idx="59">
                        <c:v>56</c:v>
                      </c:pt>
                    </c:numCache>
                  </c:numRef>
                </c:yVal>
                <c:smooth val="0"/>
                <c:extLst>
                  <c:ext xmlns:c16="http://schemas.microsoft.com/office/drawing/2014/chart" uri="{C3380CC4-5D6E-409C-BE32-E72D297353CC}">
                    <c16:uniqueId val="{00000006-3368-4DD3-8B66-5E18A820DA42}"/>
                  </c:ext>
                </c:extLst>
              </c15:ser>
            </c15:filteredScatterSeries>
            <c15:filteredScatterSeries>
              <c15:ser>
                <c:idx val="1"/>
                <c:order val="1"/>
                <c:tx>
                  <c:v>12/24 7:50 am (0.4 units at 475)</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xmlns:c15="http://schemas.microsoft.com/office/drawing/2012/chart">
                      <c:ext xmlns:c15="http://schemas.microsoft.com/office/drawing/2012/chart" uri="{02D57815-91ED-43cb-92C2-25804820EDAC}">
                        <c15:formulaRef>
                          <c15:sqref>'12-23 PZI &amp; Lantus'!$Y$104:$Y$144</c15:sqref>
                        </c15:formulaRef>
                      </c:ext>
                    </c:extLst>
                    <c:numCache>
                      <c:formatCode>General</c:formatCode>
                      <c:ptCount val="41"/>
                      <c:pt idx="0">
                        <c:v>0</c:v>
                      </c:pt>
                      <c:pt idx="1">
                        <c:v>0.24999999994179234</c:v>
                      </c:pt>
                      <c:pt idx="2">
                        <c:v>0.50000000005820766</c:v>
                      </c:pt>
                      <c:pt idx="3">
                        <c:v>0.75</c:v>
                      </c:pt>
                      <c:pt idx="4">
                        <c:v>0.99999999994179234</c:v>
                      </c:pt>
                      <c:pt idx="5">
                        <c:v>1.1500000000814907</c:v>
                      </c:pt>
                      <c:pt idx="6">
                        <c:v>1.1500000000814907</c:v>
                      </c:pt>
                      <c:pt idx="7">
                        <c:v>1.2500000000582077</c:v>
                      </c:pt>
                      <c:pt idx="8">
                        <c:v>1.5</c:v>
                      </c:pt>
                      <c:pt idx="9">
                        <c:v>1.7499999999417923</c:v>
                      </c:pt>
                      <c:pt idx="10">
                        <c:v>2.0000000000582077</c:v>
                      </c:pt>
                      <c:pt idx="11">
                        <c:v>2.25</c:v>
                      </c:pt>
                      <c:pt idx="12">
                        <c:v>2.4999999999417923</c:v>
                      </c:pt>
                      <c:pt idx="13">
                        <c:v>2.7500000000582077</c:v>
                      </c:pt>
                      <c:pt idx="14">
                        <c:v>2.8500000000349246</c:v>
                      </c:pt>
                      <c:pt idx="15">
                        <c:v>2.8500000000349246</c:v>
                      </c:pt>
                      <c:pt idx="16">
                        <c:v>3</c:v>
                      </c:pt>
                      <c:pt idx="17">
                        <c:v>3.2499999999417923</c:v>
                      </c:pt>
                      <c:pt idx="18">
                        <c:v>3.5000000000582077</c:v>
                      </c:pt>
                      <c:pt idx="19">
                        <c:v>3.75</c:v>
                      </c:pt>
                      <c:pt idx="20">
                        <c:v>3.9999999999417923</c:v>
                      </c:pt>
                      <c:pt idx="21">
                        <c:v>4.2500000000582077</c:v>
                      </c:pt>
                      <c:pt idx="22">
                        <c:v>4.5</c:v>
                      </c:pt>
                      <c:pt idx="23">
                        <c:v>4.7499999999417923</c:v>
                      </c:pt>
                      <c:pt idx="24">
                        <c:v>4.8499999999185093</c:v>
                      </c:pt>
                      <c:pt idx="25">
                        <c:v>4.8499999999185093</c:v>
                      </c:pt>
                      <c:pt idx="26">
                        <c:v>5.0000000000582077</c:v>
                      </c:pt>
                      <c:pt idx="27">
                        <c:v>5.25</c:v>
                      </c:pt>
                      <c:pt idx="28">
                        <c:v>5.4999999999417923</c:v>
                      </c:pt>
                      <c:pt idx="29">
                        <c:v>5.7500000000582077</c:v>
                      </c:pt>
                      <c:pt idx="30">
                        <c:v>5.9833333332790062</c:v>
                      </c:pt>
                      <c:pt idx="31">
                        <c:v>5.9833333332790062</c:v>
                      </c:pt>
                      <c:pt idx="32">
                        <c:v>6</c:v>
                      </c:pt>
                      <c:pt idx="33">
                        <c:v>6.2499999999417923</c:v>
                      </c:pt>
                      <c:pt idx="34">
                        <c:v>6.6500000000232831</c:v>
                      </c:pt>
                      <c:pt idx="35">
                        <c:v>6.6500000000232831</c:v>
                      </c:pt>
                      <c:pt idx="36">
                        <c:v>6.75</c:v>
                      </c:pt>
                      <c:pt idx="37">
                        <c:v>6.9999999999417923</c:v>
                      </c:pt>
                      <c:pt idx="38">
                        <c:v>7.2500000000582077</c:v>
                      </c:pt>
                      <c:pt idx="39">
                        <c:v>7.3500000000349246</c:v>
                      </c:pt>
                      <c:pt idx="40">
                        <c:v>7.3500000000349246</c:v>
                      </c:pt>
                    </c:numCache>
                  </c:numRef>
                </c:xVal>
                <c:yVal>
                  <c:numRef>
                    <c:extLst xmlns:c15="http://schemas.microsoft.com/office/drawing/2012/chart">
                      <c:ext xmlns:c15="http://schemas.microsoft.com/office/drawing/2012/chart" uri="{02D57815-91ED-43cb-92C2-25804820EDAC}">
                        <c15:formulaRef>
                          <c15:sqref>'12-23 PZI &amp; Lantus'!$Z$104:$Z$144</c15:sqref>
                        </c15:formulaRef>
                      </c:ext>
                    </c:extLst>
                    <c:numCache>
                      <c:formatCode>General</c:formatCode>
                      <c:ptCount val="41"/>
                      <c:pt idx="0">
                        <c:v>0</c:v>
                      </c:pt>
                      <c:pt idx="1">
                        <c:v>8</c:v>
                      </c:pt>
                      <c:pt idx="2">
                        <c:v>8</c:v>
                      </c:pt>
                      <c:pt idx="3">
                        <c:v>-6</c:v>
                      </c:pt>
                      <c:pt idx="4">
                        <c:v>-43</c:v>
                      </c:pt>
                      <c:pt idx="7">
                        <c:v>-84</c:v>
                      </c:pt>
                      <c:pt idx="8">
                        <c:v>-117</c:v>
                      </c:pt>
                      <c:pt idx="9">
                        <c:v>-143</c:v>
                      </c:pt>
                      <c:pt idx="10">
                        <c:v>-166</c:v>
                      </c:pt>
                      <c:pt idx="11">
                        <c:v>-177</c:v>
                      </c:pt>
                      <c:pt idx="12">
                        <c:v>-170</c:v>
                      </c:pt>
                      <c:pt idx="13">
                        <c:v>-182</c:v>
                      </c:pt>
                      <c:pt idx="16">
                        <c:v>-208</c:v>
                      </c:pt>
                      <c:pt idx="17">
                        <c:v>-216</c:v>
                      </c:pt>
                      <c:pt idx="18">
                        <c:v>-212</c:v>
                      </c:pt>
                      <c:pt idx="19">
                        <c:v>-222</c:v>
                      </c:pt>
                      <c:pt idx="20">
                        <c:v>-230</c:v>
                      </c:pt>
                      <c:pt idx="21">
                        <c:v>-229</c:v>
                      </c:pt>
                      <c:pt idx="22">
                        <c:v>-227</c:v>
                      </c:pt>
                      <c:pt idx="23">
                        <c:v>-223</c:v>
                      </c:pt>
                      <c:pt idx="26">
                        <c:v>-212</c:v>
                      </c:pt>
                      <c:pt idx="27">
                        <c:v>-205</c:v>
                      </c:pt>
                      <c:pt idx="28">
                        <c:v>-204</c:v>
                      </c:pt>
                      <c:pt idx="29">
                        <c:v>-198</c:v>
                      </c:pt>
                      <c:pt idx="32">
                        <c:v>-180</c:v>
                      </c:pt>
                      <c:pt idx="33">
                        <c:v>-170</c:v>
                      </c:pt>
                      <c:pt idx="36">
                        <c:v>-138</c:v>
                      </c:pt>
                      <c:pt idx="37">
                        <c:v>-122</c:v>
                      </c:pt>
                      <c:pt idx="38">
                        <c:v>-98</c:v>
                      </c:pt>
                    </c:numCache>
                  </c:numRef>
                </c:yVal>
                <c:smooth val="0"/>
                <c:extLst xmlns:c15="http://schemas.microsoft.com/office/drawing/2012/chart">
                  <c:ext xmlns:c16="http://schemas.microsoft.com/office/drawing/2014/chart" uri="{C3380CC4-5D6E-409C-BE32-E72D297353CC}">
                    <c16:uniqueId val="{00000007-3368-4DD3-8B66-5E18A820DA42}"/>
                  </c:ext>
                </c:extLst>
              </c15:ser>
            </c15:filteredScatterSeries>
            <c15:filteredScatterSeries>
              <c15:ser>
                <c:idx val="2"/>
                <c:order val="2"/>
                <c:tx>
                  <c:v>12/24 3:25 pm (0.4 units at 400)</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'12-23 PZI &amp; Lantus'!$Y$145:$Y$192</c15:sqref>
                        </c15:formulaRef>
                      </c:ext>
                    </c:extLst>
                    <c:numCache>
                      <c:formatCode>General</c:formatCode>
                      <c:ptCount val="48"/>
                      <c:pt idx="0">
                        <c:v>0</c:v>
                      </c:pt>
                      <c:pt idx="1">
                        <c:v>0.24999999994179234</c:v>
                      </c:pt>
                      <c:pt idx="2">
                        <c:v>0.50000000005820766</c:v>
                      </c:pt>
                      <c:pt idx="3">
                        <c:v>0.75</c:v>
                      </c:pt>
                      <c:pt idx="4">
                        <c:v>0.99999999994179234</c:v>
                      </c:pt>
                      <c:pt idx="5">
                        <c:v>1.2500000000582077</c:v>
                      </c:pt>
                      <c:pt idx="6">
                        <c:v>1.5</c:v>
                      </c:pt>
                      <c:pt idx="7">
                        <c:v>1.7499999999417923</c:v>
                      </c:pt>
                      <c:pt idx="8">
                        <c:v>2.0000000000582077</c:v>
                      </c:pt>
                      <c:pt idx="9">
                        <c:v>2.25</c:v>
                      </c:pt>
                      <c:pt idx="10">
                        <c:v>2.4999999999417923</c:v>
                      </c:pt>
                      <c:pt idx="11">
                        <c:v>2.7500000000582077</c:v>
                      </c:pt>
                      <c:pt idx="12">
                        <c:v>3</c:v>
                      </c:pt>
                      <c:pt idx="13">
                        <c:v>3.2499999999417923</c:v>
                      </c:pt>
                      <c:pt idx="14">
                        <c:v>3.5000000000582077</c:v>
                      </c:pt>
                      <c:pt idx="15">
                        <c:v>3.75</c:v>
                      </c:pt>
                      <c:pt idx="16">
                        <c:v>3.9999999999417923</c:v>
                      </c:pt>
                      <c:pt idx="17">
                        <c:v>4.2500000000582077</c:v>
                      </c:pt>
                      <c:pt idx="18">
                        <c:v>4.2666666666045785</c:v>
                      </c:pt>
                      <c:pt idx="19">
                        <c:v>4.2666666666045785</c:v>
                      </c:pt>
                      <c:pt idx="20">
                        <c:v>4.5</c:v>
                      </c:pt>
                      <c:pt idx="21">
                        <c:v>4.7499999999417923</c:v>
                      </c:pt>
                      <c:pt idx="22">
                        <c:v>5.0000000000582077</c:v>
                      </c:pt>
                      <c:pt idx="23">
                        <c:v>5.25</c:v>
                      </c:pt>
                      <c:pt idx="24">
                        <c:v>5.4999999999417923</c:v>
                      </c:pt>
                      <c:pt idx="25">
                        <c:v>5.6500000000814907</c:v>
                      </c:pt>
                      <c:pt idx="26">
                        <c:v>5.6500000000814907</c:v>
                      </c:pt>
                      <c:pt idx="27">
                        <c:v>5.7500000000582077</c:v>
                      </c:pt>
                      <c:pt idx="28">
                        <c:v>6</c:v>
                      </c:pt>
                      <c:pt idx="29">
                        <c:v>6.2499999999417923</c:v>
                      </c:pt>
                      <c:pt idx="30">
                        <c:v>6.3333333333721384</c:v>
                      </c:pt>
                      <c:pt idx="31">
                        <c:v>6.5000000000582077</c:v>
                      </c:pt>
                      <c:pt idx="32">
                        <c:v>6.75</c:v>
                      </c:pt>
                      <c:pt idx="33">
                        <c:v>6.9999999999417923</c:v>
                      </c:pt>
                      <c:pt idx="34">
                        <c:v>7.2500000000582077</c:v>
                      </c:pt>
                      <c:pt idx="35">
                        <c:v>7.5</c:v>
                      </c:pt>
                      <c:pt idx="36">
                        <c:v>7.6666666666860692</c:v>
                      </c:pt>
                      <c:pt idx="37">
                        <c:v>7.6666666666860692</c:v>
                      </c:pt>
                      <c:pt idx="38">
                        <c:v>7.7499999999417923</c:v>
                      </c:pt>
                      <c:pt idx="39">
                        <c:v>8.0000000000582077</c:v>
                      </c:pt>
                      <c:pt idx="40">
                        <c:v>8.25</c:v>
                      </c:pt>
                      <c:pt idx="41">
                        <c:v>8.4999999999417923</c:v>
                      </c:pt>
                      <c:pt idx="42">
                        <c:v>8.8000000000465661</c:v>
                      </c:pt>
                      <c:pt idx="43">
                        <c:v>8.8000000000465661</c:v>
                      </c:pt>
                      <c:pt idx="44">
                        <c:v>9</c:v>
                      </c:pt>
                      <c:pt idx="45">
                        <c:v>9.2333333333954215</c:v>
                      </c:pt>
                      <c:pt idx="46">
                        <c:v>9.2333333333954215</c:v>
                      </c:pt>
                      <c:pt idx="47">
                        <c:v>9.2499999999417923</c:v>
                      </c:pt>
                    </c:numCache>
                  </c:numRef>
                </c:xVal>
                <c:yVal>
                  <c:numRef>
                    <c:extLst xmlns:c15="http://schemas.microsoft.com/office/drawing/2012/chart">
                      <c:ext xmlns:c15="http://schemas.microsoft.com/office/drawing/2012/chart" uri="{02D57815-91ED-43cb-92C2-25804820EDAC}">
                        <c15:formulaRef>
                          <c15:sqref>'12-23 PZI &amp; Lantus'!$Z$145:$Z$192</c15:sqref>
                        </c15:formulaRef>
                      </c:ext>
                    </c:extLst>
                    <c:numCache>
                      <c:formatCode>General</c:formatCode>
                      <c:ptCount val="48"/>
                      <c:pt idx="0">
                        <c:v>0</c:v>
                      </c:pt>
                      <c:pt idx="1">
                        <c:v>10</c:v>
                      </c:pt>
                      <c:pt idx="2">
                        <c:v>20</c:v>
                      </c:pt>
                      <c:pt idx="3">
                        <c:v>9</c:v>
                      </c:pt>
                      <c:pt idx="4">
                        <c:v>5</c:v>
                      </c:pt>
                      <c:pt idx="5">
                        <c:v>3</c:v>
                      </c:pt>
                      <c:pt idx="6">
                        <c:v>-5</c:v>
                      </c:pt>
                      <c:pt idx="7">
                        <c:v>-6</c:v>
                      </c:pt>
                      <c:pt idx="8">
                        <c:v>-11</c:v>
                      </c:pt>
                      <c:pt idx="9">
                        <c:v>-18</c:v>
                      </c:pt>
                      <c:pt idx="10">
                        <c:v>-25</c:v>
                      </c:pt>
                      <c:pt idx="11">
                        <c:v>-28</c:v>
                      </c:pt>
                      <c:pt idx="12">
                        <c:v>-37</c:v>
                      </c:pt>
                      <c:pt idx="13">
                        <c:v>-54</c:v>
                      </c:pt>
                      <c:pt idx="14">
                        <c:v>-60</c:v>
                      </c:pt>
                      <c:pt idx="15">
                        <c:v>-49</c:v>
                      </c:pt>
                      <c:pt idx="16">
                        <c:v>-50</c:v>
                      </c:pt>
                      <c:pt idx="17">
                        <c:v>-89</c:v>
                      </c:pt>
                      <c:pt idx="20">
                        <c:v>-95</c:v>
                      </c:pt>
                      <c:pt idx="21">
                        <c:v>-108</c:v>
                      </c:pt>
                      <c:pt idx="22">
                        <c:v>-128</c:v>
                      </c:pt>
                      <c:pt idx="23">
                        <c:v>-142</c:v>
                      </c:pt>
                      <c:pt idx="24">
                        <c:v>-154</c:v>
                      </c:pt>
                      <c:pt idx="27">
                        <c:v>-162</c:v>
                      </c:pt>
                      <c:pt idx="28">
                        <c:v>-167</c:v>
                      </c:pt>
                      <c:pt idx="29">
                        <c:v>-172</c:v>
                      </c:pt>
                      <c:pt idx="31">
                        <c:v>-172</c:v>
                      </c:pt>
                      <c:pt idx="32">
                        <c:v>-172</c:v>
                      </c:pt>
                      <c:pt idx="33">
                        <c:v>-175</c:v>
                      </c:pt>
                      <c:pt idx="34">
                        <c:v>-171</c:v>
                      </c:pt>
                      <c:pt idx="35">
                        <c:v>-165</c:v>
                      </c:pt>
                      <c:pt idx="38">
                        <c:v>-161</c:v>
                      </c:pt>
                      <c:pt idx="39">
                        <c:v>-159</c:v>
                      </c:pt>
                      <c:pt idx="40">
                        <c:v>-157</c:v>
                      </c:pt>
                      <c:pt idx="41">
                        <c:v>-152</c:v>
                      </c:pt>
                      <c:pt idx="44">
                        <c:v>-145</c:v>
                      </c:pt>
                      <c:pt idx="47">
                        <c:v>-141</c:v>
                      </c:pt>
                    </c:numCache>
                  </c:numRef>
                </c:yVal>
                <c:smooth val="0"/>
                <c:extLst xmlns:c15="http://schemas.microsoft.com/office/drawing/2012/chart">
                  <c:ext xmlns:c16="http://schemas.microsoft.com/office/drawing/2014/chart" uri="{C3380CC4-5D6E-409C-BE32-E72D297353CC}">
                    <c16:uniqueId val="{00000008-3368-4DD3-8B66-5E18A820DA42}"/>
                  </c:ext>
                </c:extLst>
              </c15:ser>
            </c15:filteredScatterSeries>
            <c15:filteredScatterSeries>
              <c15:ser>
                <c:idx val="3"/>
                <c:order val="3"/>
                <c:tx>
                  <c:v>12/25 12:50 am (0.3 units at 280)</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extLst xmlns:c15="http://schemas.microsoft.com/office/drawing/2012/chart">
                      <c:ext xmlns:c15="http://schemas.microsoft.com/office/drawing/2012/chart" uri="{02D57815-91ED-43cb-92C2-25804820EDAC}">
                        <c15:formulaRef>
                          <c15:sqref>'12-23 PZI &amp; Lantus'!$Y$193:$Y$223</c15:sqref>
                        </c15:formulaRef>
                      </c:ext>
                    </c:extLst>
                    <c:numCache>
                      <c:formatCode>General</c:formatCode>
                      <c:ptCount val="31"/>
                      <c:pt idx="0">
                        <c:v>0</c:v>
                      </c:pt>
                      <c:pt idx="1">
                        <c:v>0.24999999994179234</c:v>
                      </c:pt>
                      <c:pt idx="2">
                        <c:v>0.49999999988358468</c:v>
                      </c:pt>
                      <c:pt idx="3">
                        <c:v>0.75</c:v>
                      </c:pt>
                      <c:pt idx="4">
                        <c:v>0.99999999994179234</c:v>
                      </c:pt>
                      <c:pt idx="5">
                        <c:v>1.2499999998835847</c:v>
                      </c:pt>
                      <c:pt idx="6">
                        <c:v>1.5</c:v>
                      </c:pt>
                      <c:pt idx="7">
                        <c:v>1.7499999999417923</c:v>
                      </c:pt>
                      <c:pt idx="8">
                        <c:v>1.9999999998835847</c:v>
                      </c:pt>
                      <c:pt idx="9">
                        <c:v>2.25</c:v>
                      </c:pt>
                      <c:pt idx="10">
                        <c:v>2.4999999999417923</c:v>
                      </c:pt>
                      <c:pt idx="11">
                        <c:v>2.7499999998835847</c:v>
                      </c:pt>
                      <c:pt idx="12">
                        <c:v>3</c:v>
                      </c:pt>
                      <c:pt idx="13">
                        <c:v>3.2499999999417923</c:v>
                      </c:pt>
                      <c:pt idx="14">
                        <c:v>3.4999999998835847</c:v>
                      </c:pt>
                      <c:pt idx="15">
                        <c:v>3.75</c:v>
                      </c:pt>
                      <c:pt idx="16">
                        <c:v>3.9999999999417923</c:v>
                      </c:pt>
                      <c:pt idx="17">
                        <c:v>4.2499999998835847</c:v>
                      </c:pt>
                      <c:pt idx="18">
                        <c:v>4.5</c:v>
                      </c:pt>
                      <c:pt idx="19">
                        <c:v>4.7499999999417923</c:v>
                      </c:pt>
                      <c:pt idx="20">
                        <c:v>4.9999999998835847</c:v>
                      </c:pt>
                      <c:pt idx="21">
                        <c:v>5.25</c:v>
                      </c:pt>
                      <c:pt idx="22">
                        <c:v>5.4999999999417923</c:v>
                      </c:pt>
                      <c:pt idx="23">
                        <c:v>5.7499999998835847</c:v>
                      </c:pt>
                      <c:pt idx="24">
                        <c:v>6</c:v>
                      </c:pt>
                      <c:pt idx="25">
                        <c:v>6.3666666666395031</c:v>
                      </c:pt>
                      <c:pt idx="26">
                        <c:v>6.5166666666045785</c:v>
                      </c:pt>
                      <c:pt idx="27">
                        <c:v>6.7666666665463708</c:v>
                      </c:pt>
                      <c:pt idx="28">
                        <c:v>7.0166666666627862</c:v>
                      </c:pt>
                      <c:pt idx="29">
                        <c:v>7.4666666665580124</c:v>
                      </c:pt>
                      <c:pt idx="30">
                        <c:v>7.4666666665580124</c:v>
                      </c:pt>
                    </c:numCache>
                  </c:numRef>
                </c:xVal>
                <c:yVal>
                  <c:numRef>
                    <c:extLst xmlns:c15="http://schemas.microsoft.com/office/drawing/2012/chart">
                      <c:ext xmlns:c15="http://schemas.microsoft.com/office/drawing/2012/chart" uri="{02D57815-91ED-43cb-92C2-25804820EDAC}">
                        <c15:formulaRef>
                          <c15:sqref>'12-23 PZI &amp; Lantus'!$Z$193:$Z$223</c15:sqref>
                        </c15:formulaRef>
                      </c:ext>
                    </c:extLst>
                    <c:numCache>
                      <c:formatCode>General</c:formatCode>
                      <c:ptCount val="31"/>
                      <c:pt idx="0">
                        <c:v>0</c:v>
                      </c:pt>
                      <c:pt idx="1">
                        <c:v>7</c:v>
                      </c:pt>
                      <c:pt idx="2">
                        <c:v>-1</c:v>
                      </c:pt>
                      <c:pt idx="3">
                        <c:v>8</c:v>
                      </c:pt>
                      <c:pt idx="4">
                        <c:v>10</c:v>
                      </c:pt>
                      <c:pt idx="5">
                        <c:v>-1</c:v>
                      </c:pt>
                      <c:pt idx="6">
                        <c:v>-6</c:v>
                      </c:pt>
                      <c:pt idx="7">
                        <c:v>-16</c:v>
                      </c:pt>
                      <c:pt idx="8">
                        <c:v>-25</c:v>
                      </c:pt>
                      <c:pt idx="9">
                        <c:v>-31</c:v>
                      </c:pt>
                      <c:pt idx="10">
                        <c:v>-38</c:v>
                      </c:pt>
                      <c:pt idx="11">
                        <c:v>-47</c:v>
                      </c:pt>
                      <c:pt idx="12">
                        <c:v>-61</c:v>
                      </c:pt>
                      <c:pt idx="13">
                        <c:v>-74</c:v>
                      </c:pt>
                      <c:pt idx="14">
                        <c:v>-81</c:v>
                      </c:pt>
                      <c:pt idx="15">
                        <c:v>-91</c:v>
                      </c:pt>
                      <c:pt idx="16">
                        <c:v>-101</c:v>
                      </c:pt>
                      <c:pt idx="17">
                        <c:v>-100</c:v>
                      </c:pt>
                      <c:pt idx="18">
                        <c:v>-93</c:v>
                      </c:pt>
                      <c:pt idx="19">
                        <c:v>-88</c:v>
                      </c:pt>
                      <c:pt idx="20">
                        <c:v>-82</c:v>
                      </c:pt>
                      <c:pt idx="21">
                        <c:v>-77</c:v>
                      </c:pt>
                      <c:pt idx="22">
                        <c:v>-74</c:v>
                      </c:pt>
                      <c:pt idx="23">
                        <c:v>-68</c:v>
                      </c:pt>
                      <c:pt idx="24">
                        <c:v>-64</c:v>
                      </c:pt>
                      <c:pt idx="26">
                        <c:v>-37</c:v>
                      </c:pt>
                      <c:pt idx="27">
                        <c:v>-20</c:v>
                      </c:pt>
                      <c:pt idx="28">
                        <c:v>-13</c:v>
                      </c:pt>
                      <c:pt idx="29">
                        <c:v>0</c:v>
                      </c:pt>
                      <c:pt idx="30">
                        <c:v>0</c:v>
                      </c:pt>
                    </c:numCache>
                  </c:numRef>
                </c:yVal>
                <c:smooth val="0"/>
                <c:extLst xmlns:c15="http://schemas.microsoft.com/office/drawing/2012/chart">
                  <c:ext xmlns:c16="http://schemas.microsoft.com/office/drawing/2014/chart" uri="{C3380CC4-5D6E-409C-BE32-E72D297353CC}">
                    <c16:uniqueId val="{00000009-3368-4DD3-8B66-5E18A820DA42}"/>
                  </c:ext>
                </c:extLst>
              </c15:ser>
            </c15:filteredScatterSeries>
            <c15:filteredScatterSeries>
              <c15:ser>
                <c:idx val="4"/>
                <c:order val="4"/>
                <c:tx>
                  <c:v>12/25 8:50 am (0.4 units at 300)</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'12-23 PZI &amp; Lantus'!$Y$224:$Y$282</c15:sqref>
                        </c15:formulaRef>
                      </c:ext>
                    </c:extLst>
                    <c:numCache>
                      <c:formatCode>General</c:formatCode>
                      <c:ptCount val="59"/>
                      <c:pt idx="0">
                        <c:v>0</c:v>
                      </c:pt>
                      <c:pt idx="1">
                        <c:v>0.25000000011641532</c:v>
                      </c:pt>
                      <c:pt idx="2">
                        <c:v>0.50000000005820766</c:v>
                      </c:pt>
                      <c:pt idx="3">
                        <c:v>0.75</c:v>
                      </c:pt>
                      <c:pt idx="4">
                        <c:v>1.0000000001164153</c:v>
                      </c:pt>
                      <c:pt idx="5">
                        <c:v>1.2500000000582077</c:v>
                      </c:pt>
                      <c:pt idx="6">
                        <c:v>1.5</c:v>
                      </c:pt>
                      <c:pt idx="7">
                        <c:v>1.7500000001164153</c:v>
                      </c:pt>
                      <c:pt idx="8">
                        <c:v>2.0000000000582077</c:v>
                      </c:pt>
                      <c:pt idx="9">
                        <c:v>2.25</c:v>
                      </c:pt>
                      <c:pt idx="10">
                        <c:v>2.5000000001164153</c:v>
                      </c:pt>
                      <c:pt idx="11">
                        <c:v>2.6833333333488554</c:v>
                      </c:pt>
                      <c:pt idx="12">
                        <c:v>2.6833333333488554</c:v>
                      </c:pt>
                      <c:pt idx="13">
                        <c:v>2.7500000000582077</c:v>
                      </c:pt>
                      <c:pt idx="14">
                        <c:v>3</c:v>
                      </c:pt>
                      <c:pt idx="15">
                        <c:v>3.2500000001164153</c:v>
                      </c:pt>
                      <c:pt idx="16">
                        <c:v>3.5000000000582077</c:v>
                      </c:pt>
                      <c:pt idx="17">
                        <c:v>3.75</c:v>
                      </c:pt>
                      <c:pt idx="18">
                        <c:v>4.0000000001164153</c:v>
                      </c:pt>
                      <c:pt idx="19">
                        <c:v>4.4666666667326353</c:v>
                      </c:pt>
                      <c:pt idx="20">
                        <c:v>4.4833333334536292</c:v>
                      </c:pt>
                      <c:pt idx="21">
                        <c:v>4.7333333333954215</c:v>
                      </c:pt>
                      <c:pt idx="22">
                        <c:v>4.966666666790843</c:v>
                      </c:pt>
                      <c:pt idx="23">
                        <c:v>4.9833333333372138</c:v>
                      </c:pt>
                      <c:pt idx="24">
                        <c:v>5.2333333334536292</c:v>
                      </c:pt>
                      <c:pt idx="25">
                        <c:v>5.4833333333954215</c:v>
                      </c:pt>
                      <c:pt idx="26">
                        <c:v>5.7333333333372138</c:v>
                      </c:pt>
                      <c:pt idx="27">
                        <c:v>5.9833333334536292</c:v>
                      </c:pt>
                      <c:pt idx="28">
                        <c:v>6.4166666668024845</c:v>
                      </c:pt>
                      <c:pt idx="29">
                        <c:v>6.4166666668024845</c:v>
                      </c:pt>
                      <c:pt idx="30">
                        <c:v>6.4833333333372138</c:v>
                      </c:pt>
                      <c:pt idx="31">
                        <c:v>6.75</c:v>
                      </c:pt>
                      <c:pt idx="32">
                        <c:v>6.8166666667093523</c:v>
                      </c:pt>
                      <c:pt idx="33">
                        <c:v>7.0000000001164153</c:v>
                      </c:pt>
                      <c:pt idx="34">
                        <c:v>7.2333333333372138</c:v>
                      </c:pt>
                      <c:pt idx="35">
                        <c:v>7.3166666667675599</c:v>
                      </c:pt>
                      <c:pt idx="36">
                        <c:v>7.4833333334536292</c:v>
                      </c:pt>
                      <c:pt idx="37">
                        <c:v>7.7333333333954215</c:v>
                      </c:pt>
                      <c:pt idx="38">
                        <c:v>8.0000000000582077</c:v>
                      </c:pt>
                      <c:pt idx="39">
                        <c:v>8.1333333334769122</c:v>
                      </c:pt>
                      <c:pt idx="40">
                        <c:v>8.25</c:v>
                      </c:pt>
                      <c:pt idx="41">
                        <c:v>8.5000000001164153</c:v>
                      </c:pt>
                      <c:pt idx="42">
                        <c:v>8.7500000000582077</c:v>
                      </c:pt>
                      <c:pt idx="43">
                        <c:v>9</c:v>
                      </c:pt>
                      <c:pt idx="44">
                        <c:v>9.2500000001164153</c:v>
                      </c:pt>
                      <c:pt idx="45">
                        <c:v>9.5000000000582077</c:v>
                      </c:pt>
                      <c:pt idx="46">
                        <c:v>9.6666666667442769</c:v>
                      </c:pt>
                      <c:pt idx="47">
                        <c:v>9.75</c:v>
                      </c:pt>
                      <c:pt idx="48">
                        <c:v>10.000000000116415</c:v>
                      </c:pt>
                      <c:pt idx="49">
                        <c:v>10.250000000058208</c:v>
                      </c:pt>
                      <c:pt idx="50">
                        <c:v>10.683333333407063</c:v>
                      </c:pt>
                      <c:pt idx="51">
                        <c:v>10.683333333407063</c:v>
                      </c:pt>
                      <c:pt idx="52">
                        <c:v>10.750000000116415</c:v>
                      </c:pt>
                      <c:pt idx="53">
                        <c:v>11.000000000058208</c:v>
                      </c:pt>
                      <c:pt idx="54">
                        <c:v>11.25</c:v>
                      </c:pt>
                      <c:pt idx="55">
                        <c:v>11.500000000116415</c:v>
                      </c:pt>
                      <c:pt idx="56">
                        <c:v>11.750000000058208</c:v>
                      </c:pt>
                      <c:pt idx="57">
                        <c:v>11.766666666779201</c:v>
                      </c:pt>
                      <c:pt idx="58">
                        <c:v>11.766666666779201</c:v>
                      </c:pt>
                    </c:numCache>
                  </c:numRef>
                </c:xVal>
                <c:yVal>
                  <c:numRef>
                    <c:extLst xmlns:c15="http://schemas.microsoft.com/office/drawing/2012/chart">
                      <c:ext xmlns:c15="http://schemas.microsoft.com/office/drawing/2012/chart" uri="{02D57815-91ED-43cb-92C2-25804820EDAC}">
                        <c15:formulaRef>
                          <c15:sqref>'12-23 PZI &amp; Lantus'!$Z$224:$Z$282</c15:sqref>
                        </c15:formulaRef>
                      </c:ext>
                    </c:extLst>
                    <c:numCache>
                      <c:formatCode>General</c:formatCode>
                      <c:ptCount val="59"/>
                      <c:pt idx="0">
                        <c:v>0</c:v>
                      </c:pt>
                      <c:pt idx="1">
                        <c:v>9</c:v>
                      </c:pt>
                      <c:pt idx="2">
                        <c:v>4</c:v>
                      </c:pt>
                      <c:pt idx="3">
                        <c:v>1</c:v>
                      </c:pt>
                      <c:pt idx="4">
                        <c:v>2</c:v>
                      </c:pt>
                      <c:pt idx="5">
                        <c:v>-2</c:v>
                      </c:pt>
                      <c:pt idx="6">
                        <c:v>-12</c:v>
                      </c:pt>
                      <c:pt idx="7">
                        <c:v>-22</c:v>
                      </c:pt>
                      <c:pt idx="8">
                        <c:v>-21</c:v>
                      </c:pt>
                      <c:pt idx="9">
                        <c:v>-17</c:v>
                      </c:pt>
                      <c:pt idx="10">
                        <c:v>-14</c:v>
                      </c:pt>
                      <c:pt idx="13">
                        <c:v>-8</c:v>
                      </c:pt>
                      <c:pt idx="14">
                        <c:v>-21</c:v>
                      </c:pt>
                      <c:pt idx="15">
                        <c:v>-38</c:v>
                      </c:pt>
                      <c:pt idx="16">
                        <c:v>-33</c:v>
                      </c:pt>
                      <c:pt idx="17">
                        <c:v>-34</c:v>
                      </c:pt>
                      <c:pt idx="18">
                        <c:v>-51</c:v>
                      </c:pt>
                      <c:pt idx="20">
                        <c:v>-83</c:v>
                      </c:pt>
                      <c:pt idx="21">
                        <c:v>-103</c:v>
                      </c:pt>
                      <c:pt idx="23">
                        <c:v>-126</c:v>
                      </c:pt>
                      <c:pt idx="24">
                        <c:v>-149</c:v>
                      </c:pt>
                      <c:pt idx="25">
                        <c:v>-171</c:v>
                      </c:pt>
                      <c:pt idx="26">
                        <c:v>-187</c:v>
                      </c:pt>
                      <c:pt idx="27">
                        <c:v>-200</c:v>
                      </c:pt>
                      <c:pt idx="30">
                        <c:v>-219</c:v>
                      </c:pt>
                      <c:pt idx="31">
                        <c:v>-214</c:v>
                      </c:pt>
                      <c:pt idx="33">
                        <c:v>-214</c:v>
                      </c:pt>
                      <c:pt idx="34">
                        <c:v>-215</c:v>
                      </c:pt>
                      <c:pt idx="36">
                        <c:v>-213</c:v>
                      </c:pt>
                      <c:pt idx="37">
                        <c:v>-209</c:v>
                      </c:pt>
                      <c:pt idx="38">
                        <c:v>-200</c:v>
                      </c:pt>
                      <c:pt idx="40">
                        <c:v>-190</c:v>
                      </c:pt>
                      <c:pt idx="41">
                        <c:v>-179</c:v>
                      </c:pt>
                      <c:pt idx="42">
                        <c:v>-172</c:v>
                      </c:pt>
                      <c:pt idx="43">
                        <c:v>-158</c:v>
                      </c:pt>
                      <c:pt idx="44">
                        <c:v>-134</c:v>
                      </c:pt>
                      <c:pt idx="45">
                        <c:v>-112</c:v>
                      </c:pt>
                      <c:pt idx="47">
                        <c:v>-87</c:v>
                      </c:pt>
                      <c:pt idx="48">
                        <c:v>-65</c:v>
                      </c:pt>
                      <c:pt idx="49">
                        <c:v>-50</c:v>
                      </c:pt>
                      <c:pt idx="52">
                        <c:v>-1</c:v>
                      </c:pt>
                      <c:pt idx="53">
                        <c:v>27</c:v>
                      </c:pt>
                      <c:pt idx="54">
                        <c:v>45</c:v>
                      </c:pt>
                      <c:pt idx="55">
                        <c:v>56</c:v>
                      </c:pt>
                      <c:pt idx="56">
                        <c:v>75</c:v>
                      </c:pt>
                    </c:numCache>
                  </c:numRef>
                </c:yVal>
                <c:smooth val="0"/>
                <c:extLst xmlns:c15="http://schemas.microsoft.com/office/drawing/2012/chart">
                  <c:ext xmlns:c16="http://schemas.microsoft.com/office/drawing/2014/chart" uri="{C3380CC4-5D6E-409C-BE32-E72D297353CC}">
                    <c16:uniqueId val="{0000000A-3368-4DD3-8B66-5E18A820DA42}"/>
                  </c:ext>
                </c:extLst>
              </c15:ser>
            </c15:filteredScatterSeries>
            <c15:filteredScatterSeries>
              <c15:ser>
                <c:idx val="5"/>
                <c:order val="5"/>
                <c:tx>
                  <c:v>12/25 8:20 pm (0.4 units at 375)</c:v>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'12-23 PZI &amp; Lantus'!$Y$283:$Y$333</c15:sqref>
                        </c15:formulaRef>
                      </c:ext>
                    </c:extLst>
                    <c:numCache>
                      <c:formatCode>General</c:formatCode>
                      <c:ptCount val="51"/>
                      <c:pt idx="0">
                        <c:v>0</c:v>
                      </c:pt>
                      <c:pt idx="1">
                        <c:v>0.25000000011641532</c:v>
                      </c:pt>
                      <c:pt idx="2">
                        <c:v>0.50000000005820766</c:v>
                      </c:pt>
                      <c:pt idx="3">
                        <c:v>0.75</c:v>
                      </c:pt>
                      <c:pt idx="4">
                        <c:v>0.76666666672099382</c:v>
                      </c:pt>
                      <c:pt idx="5">
                        <c:v>0.76666666672099382</c:v>
                      </c:pt>
                      <c:pt idx="6">
                        <c:v>1.0000000001164153</c:v>
                      </c:pt>
                      <c:pt idx="7">
                        <c:v>1.2500000000582077</c:v>
                      </c:pt>
                      <c:pt idx="8">
                        <c:v>1.5</c:v>
                      </c:pt>
                      <c:pt idx="9">
                        <c:v>1.7500000001164153</c:v>
                      </c:pt>
                      <c:pt idx="10">
                        <c:v>2.0000000000582077</c:v>
                      </c:pt>
                      <c:pt idx="11">
                        <c:v>2.0166666667792015</c:v>
                      </c:pt>
                      <c:pt idx="12">
                        <c:v>2.0166666667792015</c:v>
                      </c:pt>
                      <c:pt idx="13">
                        <c:v>2.25</c:v>
                      </c:pt>
                      <c:pt idx="14">
                        <c:v>2.5000000001164153</c:v>
                      </c:pt>
                      <c:pt idx="15">
                        <c:v>2.7500000000582077</c:v>
                      </c:pt>
                      <c:pt idx="16">
                        <c:v>3.0666666667093523</c:v>
                      </c:pt>
                      <c:pt idx="17">
                        <c:v>3.0666666667093523</c:v>
                      </c:pt>
                      <c:pt idx="18">
                        <c:v>3.75</c:v>
                      </c:pt>
                      <c:pt idx="19">
                        <c:v>4.0000000001164153</c:v>
                      </c:pt>
                      <c:pt idx="20">
                        <c:v>4.2500000000582077</c:v>
                      </c:pt>
                      <c:pt idx="21">
                        <c:v>4.5</c:v>
                      </c:pt>
                      <c:pt idx="22">
                        <c:v>4.7500000001164153</c:v>
                      </c:pt>
                      <c:pt idx="23">
                        <c:v>5.0000000000582077</c:v>
                      </c:pt>
                      <c:pt idx="24">
                        <c:v>5.25</c:v>
                      </c:pt>
                      <c:pt idx="25">
                        <c:v>5.5000000001164153</c:v>
                      </c:pt>
                      <c:pt idx="26">
                        <c:v>5.7500000000582077</c:v>
                      </c:pt>
                      <c:pt idx="27">
                        <c:v>6</c:v>
                      </c:pt>
                      <c:pt idx="28">
                        <c:v>6.2500000001164153</c:v>
                      </c:pt>
                      <c:pt idx="29">
                        <c:v>6.5000000000582077</c:v>
                      </c:pt>
                      <c:pt idx="30">
                        <c:v>6.75</c:v>
                      </c:pt>
                      <c:pt idx="31">
                        <c:v>7.0000000001164153</c:v>
                      </c:pt>
                      <c:pt idx="32">
                        <c:v>7.2500000000582077</c:v>
                      </c:pt>
                      <c:pt idx="33">
                        <c:v>7.5</c:v>
                      </c:pt>
                      <c:pt idx="34">
                        <c:v>7.7500000001164153</c:v>
                      </c:pt>
                      <c:pt idx="35">
                        <c:v>8.0000000000582077</c:v>
                      </c:pt>
                      <c:pt idx="36">
                        <c:v>8.25</c:v>
                      </c:pt>
                      <c:pt idx="37">
                        <c:v>8.5000000001164153</c:v>
                      </c:pt>
                      <c:pt idx="38">
                        <c:v>8.7500000000582077</c:v>
                      </c:pt>
                      <c:pt idx="39">
                        <c:v>9</c:v>
                      </c:pt>
                      <c:pt idx="40">
                        <c:v>9.2500000001164153</c:v>
                      </c:pt>
                      <c:pt idx="41">
                        <c:v>9.5000000000582077</c:v>
                      </c:pt>
                      <c:pt idx="42">
                        <c:v>9.75</c:v>
                      </c:pt>
                      <c:pt idx="43">
                        <c:v>10.000000000116415</c:v>
                      </c:pt>
                      <c:pt idx="44">
                        <c:v>10.250000000058208</c:v>
                      </c:pt>
                      <c:pt idx="45">
                        <c:v>10.5</c:v>
                      </c:pt>
                      <c:pt idx="46">
                        <c:v>10.750000000116415</c:v>
                      </c:pt>
                      <c:pt idx="47">
                        <c:v>11.000000000058208</c:v>
                      </c:pt>
                      <c:pt idx="48">
                        <c:v>11.25</c:v>
                      </c:pt>
                      <c:pt idx="49">
                        <c:v>11.500000000116415</c:v>
                      </c:pt>
                      <c:pt idx="50">
                        <c:v>11.500000000116415</c:v>
                      </c:pt>
                    </c:numCache>
                  </c:numRef>
                </c:xVal>
                <c:yVal>
                  <c:numRef>
                    <c:extLst xmlns:c15="http://schemas.microsoft.com/office/drawing/2012/chart">
                      <c:ext xmlns:c15="http://schemas.microsoft.com/office/drawing/2012/chart" uri="{02D57815-91ED-43cb-92C2-25804820EDAC}">
                        <c15:formulaRef>
                          <c15:sqref>'12-23 PZI &amp; Lantus'!$Z$283:$Z$333</c15:sqref>
                        </c15:formulaRef>
                      </c:ext>
                    </c:extLst>
                    <c:numCache>
                      <c:formatCode>General</c:formatCode>
                      <c:ptCount val="51"/>
                      <c:pt idx="0">
                        <c:v>0</c:v>
                      </c:pt>
                      <c:pt idx="1">
                        <c:v>6</c:v>
                      </c:pt>
                      <c:pt idx="2">
                        <c:v>27</c:v>
                      </c:pt>
                      <c:pt idx="3">
                        <c:v>22</c:v>
                      </c:pt>
                      <c:pt idx="6">
                        <c:v>-7</c:v>
                      </c:pt>
                      <c:pt idx="7">
                        <c:v>-5</c:v>
                      </c:pt>
                      <c:pt idx="8">
                        <c:v>10</c:v>
                      </c:pt>
                      <c:pt idx="9">
                        <c:v>-9</c:v>
                      </c:pt>
                      <c:pt idx="10">
                        <c:v>-21</c:v>
                      </c:pt>
                      <c:pt idx="13">
                        <c:v>-40</c:v>
                      </c:pt>
                      <c:pt idx="14">
                        <c:v>-69</c:v>
                      </c:pt>
                      <c:pt idx="15">
                        <c:v>-85</c:v>
                      </c:pt>
                      <c:pt idx="18">
                        <c:v>-155</c:v>
                      </c:pt>
                      <c:pt idx="19">
                        <c:v>-170</c:v>
                      </c:pt>
                      <c:pt idx="20">
                        <c:v>-183</c:v>
                      </c:pt>
                      <c:pt idx="21">
                        <c:v>-194</c:v>
                      </c:pt>
                      <c:pt idx="22">
                        <c:v>-196</c:v>
                      </c:pt>
                      <c:pt idx="23">
                        <c:v>-203</c:v>
                      </c:pt>
                      <c:pt idx="24">
                        <c:v>-214</c:v>
                      </c:pt>
                      <c:pt idx="25">
                        <c:v>-221</c:v>
                      </c:pt>
                      <c:pt idx="26">
                        <c:v>-223</c:v>
                      </c:pt>
                      <c:pt idx="27">
                        <c:v>-224</c:v>
                      </c:pt>
                      <c:pt idx="28">
                        <c:v>-224</c:v>
                      </c:pt>
                      <c:pt idx="29">
                        <c:v>-220</c:v>
                      </c:pt>
                      <c:pt idx="30">
                        <c:v>-217</c:v>
                      </c:pt>
                      <c:pt idx="31">
                        <c:v>-214</c:v>
                      </c:pt>
                      <c:pt idx="32">
                        <c:v>-207</c:v>
                      </c:pt>
                      <c:pt idx="33">
                        <c:v>-189</c:v>
                      </c:pt>
                      <c:pt idx="34">
                        <c:v>-160</c:v>
                      </c:pt>
                      <c:pt idx="35">
                        <c:v>-136</c:v>
                      </c:pt>
                      <c:pt idx="36">
                        <c:v>-121</c:v>
                      </c:pt>
                      <c:pt idx="37">
                        <c:v>-111</c:v>
                      </c:pt>
                      <c:pt idx="38">
                        <c:v>-104</c:v>
                      </c:pt>
                      <c:pt idx="39">
                        <c:v>-86</c:v>
                      </c:pt>
                      <c:pt idx="40">
                        <c:v>-56</c:v>
                      </c:pt>
                      <c:pt idx="41">
                        <c:v>-30</c:v>
                      </c:pt>
                      <c:pt idx="42">
                        <c:v>-12</c:v>
                      </c:pt>
                      <c:pt idx="43">
                        <c:v>7</c:v>
                      </c:pt>
                      <c:pt idx="44">
                        <c:v>30</c:v>
                      </c:pt>
                      <c:pt idx="45">
                        <c:v>43</c:v>
                      </c:pt>
                      <c:pt idx="46">
                        <c:v>58</c:v>
                      </c:pt>
                      <c:pt idx="47">
                        <c:v>66</c:v>
                      </c:pt>
                      <c:pt idx="48">
                        <c:v>66</c:v>
                      </c:pt>
                    </c:numCache>
                  </c:numRef>
                </c:yVal>
                <c:smooth val="0"/>
                <c:extLst xmlns:c15="http://schemas.microsoft.com/office/drawing/2012/chart">
                  <c:ext xmlns:c16="http://schemas.microsoft.com/office/drawing/2014/chart" uri="{C3380CC4-5D6E-409C-BE32-E72D297353CC}">
                    <c16:uniqueId val="{0000000B-3368-4DD3-8B66-5E18A820DA42}"/>
                  </c:ext>
                </c:extLst>
              </c15:ser>
            </c15:filteredScatterSeries>
            <c15:filteredScatterSeries>
              <c15:ser>
                <c:idx val="6"/>
                <c:order val="6"/>
                <c:tx>
                  <c:v>12/26 8:05 am (0.45 units at 460)</c:v>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extLst xmlns:c15="http://schemas.microsoft.com/office/drawing/2012/chart">
                      <c:ext xmlns:c15="http://schemas.microsoft.com/office/drawing/2012/chart" uri="{02D57815-91ED-43cb-92C2-25804820EDAC}">
                        <c15:formulaRef>
                          <c15:sqref>'12-23 PZI &amp; Lantus'!$Y$334:$Y$366</c15:sqref>
                        </c15:formulaRef>
                      </c:ext>
                    </c:extLst>
                    <c:numCache>
                      <c:formatCode>General</c:formatCode>
                      <c:ptCount val="33"/>
                      <c:pt idx="0">
                        <c:v>0</c:v>
                      </c:pt>
                      <c:pt idx="1">
                        <c:v>0.24999999994179234</c:v>
                      </c:pt>
                      <c:pt idx="2">
                        <c:v>0.50000000005820766</c:v>
                      </c:pt>
                      <c:pt idx="3">
                        <c:v>0.75</c:v>
                      </c:pt>
                      <c:pt idx="4">
                        <c:v>0.99999999994179234</c:v>
                      </c:pt>
                      <c:pt idx="5">
                        <c:v>1.2500000000582077</c:v>
                      </c:pt>
                      <c:pt idx="6">
                        <c:v>1.5</c:v>
                      </c:pt>
                      <c:pt idx="7">
                        <c:v>1.7499999999417923</c:v>
                      </c:pt>
                      <c:pt idx="8">
                        <c:v>2.0000000000582077</c:v>
                      </c:pt>
                      <c:pt idx="9">
                        <c:v>2.2000000000116415</c:v>
                      </c:pt>
                      <c:pt idx="10">
                        <c:v>2.2000000000116415</c:v>
                      </c:pt>
                      <c:pt idx="11">
                        <c:v>2.25</c:v>
                      </c:pt>
                      <c:pt idx="12">
                        <c:v>2.4999999999417923</c:v>
                      </c:pt>
                      <c:pt idx="13">
                        <c:v>2.7500000000582077</c:v>
                      </c:pt>
                      <c:pt idx="14">
                        <c:v>3.0499999999883585</c:v>
                      </c:pt>
                      <c:pt idx="15">
                        <c:v>3.0499999999883585</c:v>
                      </c:pt>
                      <c:pt idx="16">
                        <c:v>3.2499999999417923</c:v>
                      </c:pt>
                      <c:pt idx="17">
                        <c:v>3.5000000000582077</c:v>
                      </c:pt>
                      <c:pt idx="18">
                        <c:v>3.75</c:v>
                      </c:pt>
                      <c:pt idx="19">
                        <c:v>3.9999999999417923</c:v>
                      </c:pt>
                      <c:pt idx="20">
                        <c:v>4.2500000000582077</c:v>
                      </c:pt>
                      <c:pt idx="21">
                        <c:v>4.5</c:v>
                      </c:pt>
                      <c:pt idx="22">
                        <c:v>4.7499999999417923</c:v>
                      </c:pt>
                      <c:pt idx="23">
                        <c:v>5.0000000000582077</c:v>
                      </c:pt>
                      <c:pt idx="24">
                        <c:v>5.2000000000116415</c:v>
                      </c:pt>
                      <c:pt idx="25">
                        <c:v>5.2000000000116415</c:v>
                      </c:pt>
                      <c:pt idx="26">
                        <c:v>5.25</c:v>
                      </c:pt>
                      <c:pt idx="27">
                        <c:v>5.4999999999417923</c:v>
                      </c:pt>
                      <c:pt idx="28">
                        <c:v>5.7500000000582077</c:v>
                      </c:pt>
                      <c:pt idx="29">
                        <c:v>6</c:v>
                      </c:pt>
                      <c:pt idx="30">
                        <c:v>6.2499999999417923</c:v>
                      </c:pt>
                      <c:pt idx="31">
                        <c:v>6.6500000000232831</c:v>
                      </c:pt>
                      <c:pt idx="32">
                        <c:v>6.6500000000232831</c:v>
                      </c:pt>
                    </c:numCache>
                  </c:numRef>
                </c:xVal>
                <c:yVal>
                  <c:numRef>
                    <c:extLst xmlns:c15="http://schemas.microsoft.com/office/drawing/2012/chart">
                      <c:ext xmlns:c15="http://schemas.microsoft.com/office/drawing/2012/chart" uri="{02D57815-91ED-43cb-92C2-25804820EDAC}">
                        <c15:formulaRef>
                          <c15:sqref>'12-23 PZI &amp; Lantus'!$Z$334:$Z$366</c15:sqref>
                        </c15:formulaRef>
                      </c:ext>
                    </c:extLst>
                    <c:numCache>
                      <c:formatCode>General</c:formatCode>
                      <c:ptCount val="33"/>
                      <c:pt idx="0">
                        <c:v>0</c:v>
                      </c:pt>
                      <c:pt idx="1">
                        <c:v>9</c:v>
                      </c:pt>
                      <c:pt idx="2">
                        <c:v>18</c:v>
                      </c:pt>
                      <c:pt idx="3">
                        <c:v>17</c:v>
                      </c:pt>
                      <c:pt idx="4">
                        <c:v>-10</c:v>
                      </c:pt>
                      <c:pt idx="5">
                        <c:v>-24</c:v>
                      </c:pt>
                      <c:pt idx="6">
                        <c:v>-39</c:v>
                      </c:pt>
                      <c:pt idx="7">
                        <c:v>-58</c:v>
                      </c:pt>
                      <c:pt idx="8">
                        <c:v>-80</c:v>
                      </c:pt>
                      <c:pt idx="11">
                        <c:v>-95</c:v>
                      </c:pt>
                      <c:pt idx="12">
                        <c:v>-101</c:v>
                      </c:pt>
                      <c:pt idx="13">
                        <c:v>-105</c:v>
                      </c:pt>
                      <c:pt idx="16">
                        <c:v>-119</c:v>
                      </c:pt>
                      <c:pt idx="17">
                        <c:v>-118</c:v>
                      </c:pt>
                      <c:pt idx="18">
                        <c:v>-119</c:v>
                      </c:pt>
                      <c:pt idx="19">
                        <c:v>-131</c:v>
                      </c:pt>
                      <c:pt idx="20">
                        <c:v>-139</c:v>
                      </c:pt>
                      <c:pt idx="21">
                        <c:v>-130</c:v>
                      </c:pt>
                      <c:pt idx="22">
                        <c:v>-127</c:v>
                      </c:pt>
                      <c:pt idx="23">
                        <c:v>-151</c:v>
                      </c:pt>
                      <c:pt idx="26">
                        <c:v>-152</c:v>
                      </c:pt>
                      <c:pt idx="27">
                        <c:v>-156</c:v>
                      </c:pt>
                      <c:pt idx="28">
                        <c:v>-154</c:v>
                      </c:pt>
                      <c:pt idx="29">
                        <c:v>-141</c:v>
                      </c:pt>
                      <c:pt idx="30">
                        <c:v>-142</c:v>
                      </c:pt>
                    </c:numCache>
                  </c:numRef>
                </c:yVal>
                <c:smooth val="0"/>
                <c:extLst xmlns:c15="http://schemas.microsoft.com/office/drawing/2012/chart">
                  <c:ext xmlns:c16="http://schemas.microsoft.com/office/drawing/2014/chart" uri="{C3380CC4-5D6E-409C-BE32-E72D297353CC}">
                    <c16:uniqueId val="{0000000C-3368-4DD3-8B66-5E18A820DA42}"/>
                  </c:ext>
                </c:extLst>
              </c15:ser>
            </c15:filteredScatterSeries>
            <c15:filteredScatterSeries>
              <c15:ser>
                <c:idx val="7"/>
                <c:order val="7"/>
                <c:tx>
                  <c:v>12/26 3:20 pm (0.4 units at 330)</c:v>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extLst xmlns:c15="http://schemas.microsoft.com/office/drawing/2012/chart">
                      <c:ext xmlns:c15="http://schemas.microsoft.com/office/drawing/2012/chart" uri="{02D57815-91ED-43cb-92C2-25804820EDAC}">
                        <c15:formulaRef>
                          <c15:sqref>'12-23 PZI &amp; Lantus'!$Y$371:$Y$423</c15:sqref>
                        </c15:formulaRef>
                      </c:ext>
                    </c:extLst>
                    <c:numCache>
                      <c:formatCode>General</c:formatCode>
                      <c:ptCount val="53"/>
                      <c:pt idx="0">
                        <c:v>0</c:v>
                      </c:pt>
                      <c:pt idx="1">
                        <c:v>0.24999999994179234</c:v>
                      </c:pt>
                      <c:pt idx="2">
                        <c:v>0.73333333327900618</c:v>
                      </c:pt>
                      <c:pt idx="3">
                        <c:v>0.73333333327900618</c:v>
                      </c:pt>
                      <c:pt idx="4">
                        <c:v>0.98333333322079852</c:v>
                      </c:pt>
                      <c:pt idx="5">
                        <c:v>1.2333333333372138</c:v>
                      </c:pt>
                      <c:pt idx="6">
                        <c:v>1.4833333332790062</c:v>
                      </c:pt>
                      <c:pt idx="7">
                        <c:v>1.7333333332207985</c:v>
                      </c:pt>
                      <c:pt idx="8">
                        <c:v>1.9833333333372138</c:v>
                      </c:pt>
                      <c:pt idx="9">
                        <c:v>2.2333333332790062</c:v>
                      </c:pt>
                      <c:pt idx="10">
                        <c:v>2.4833333332207985</c:v>
                      </c:pt>
                      <c:pt idx="11">
                        <c:v>2.7333333333372138</c:v>
                      </c:pt>
                      <c:pt idx="12">
                        <c:v>2.9833333332790062</c:v>
                      </c:pt>
                      <c:pt idx="13">
                        <c:v>3.2333333332207985</c:v>
                      </c:pt>
                      <c:pt idx="14">
                        <c:v>3.4833333333372138</c:v>
                      </c:pt>
                      <c:pt idx="15">
                        <c:v>3.7000000000116415</c:v>
                      </c:pt>
                      <c:pt idx="16">
                        <c:v>3.7333333332790062</c:v>
                      </c:pt>
                      <c:pt idx="17">
                        <c:v>3.9833333332207985</c:v>
                      </c:pt>
                      <c:pt idx="18">
                        <c:v>4.2333333333372138</c:v>
                      </c:pt>
                      <c:pt idx="19">
                        <c:v>4.5</c:v>
                      </c:pt>
                      <c:pt idx="20">
                        <c:v>4.6833333332324401</c:v>
                      </c:pt>
                      <c:pt idx="21">
                        <c:v>4.7499999999417923</c:v>
                      </c:pt>
                      <c:pt idx="22">
                        <c:v>4.9999999998835847</c:v>
                      </c:pt>
                      <c:pt idx="23">
                        <c:v>5.25</c:v>
                      </c:pt>
                      <c:pt idx="24">
                        <c:v>5.4999999999417923</c:v>
                      </c:pt>
                      <c:pt idx="25">
                        <c:v>5.7499999998835847</c:v>
                      </c:pt>
                      <c:pt idx="26">
                        <c:v>5.816666666592937</c:v>
                      </c:pt>
                      <c:pt idx="27">
                        <c:v>6.1666666666860692</c:v>
                      </c:pt>
                      <c:pt idx="28">
                        <c:v>6.2499999999417923</c:v>
                      </c:pt>
                      <c:pt idx="29">
                        <c:v>6.4999999998835847</c:v>
                      </c:pt>
                      <c:pt idx="30">
                        <c:v>6.75</c:v>
                      </c:pt>
                      <c:pt idx="31">
                        <c:v>6.9999999999417923</c:v>
                      </c:pt>
                      <c:pt idx="32">
                        <c:v>7.2499999998835847</c:v>
                      </c:pt>
                      <c:pt idx="33">
                        <c:v>7.5</c:v>
                      </c:pt>
                      <c:pt idx="34">
                        <c:v>7.7499999999417923</c:v>
                      </c:pt>
                      <c:pt idx="35">
                        <c:v>7.9999999998835847</c:v>
                      </c:pt>
                      <c:pt idx="36">
                        <c:v>8.25</c:v>
                      </c:pt>
                      <c:pt idx="37">
                        <c:v>8.4999999999417923</c:v>
                      </c:pt>
                      <c:pt idx="38">
                        <c:v>8.7499999998835847</c:v>
                      </c:pt>
                      <c:pt idx="39">
                        <c:v>9</c:v>
                      </c:pt>
                      <c:pt idx="40">
                        <c:v>9.2499999999417923</c:v>
                      </c:pt>
                      <c:pt idx="41">
                        <c:v>9.46666666661622</c:v>
                      </c:pt>
                      <c:pt idx="42">
                        <c:v>9.46666666661622</c:v>
                      </c:pt>
                      <c:pt idx="43">
                        <c:v>9.4999999998835847</c:v>
                      </c:pt>
                      <c:pt idx="44">
                        <c:v>9.75</c:v>
                      </c:pt>
                      <c:pt idx="45">
                        <c:v>9.9999999999417923</c:v>
                      </c:pt>
                      <c:pt idx="46">
                        <c:v>10.249999999883585</c:v>
                      </c:pt>
                      <c:pt idx="47">
                        <c:v>10.733333333220799</c:v>
                      </c:pt>
                      <c:pt idx="48">
                        <c:v>10.733333333220799</c:v>
                      </c:pt>
                      <c:pt idx="49">
                        <c:v>10.749999999941792</c:v>
                      </c:pt>
                      <c:pt idx="50">
                        <c:v>11.016666666604578</c:v>
                      </c:pt>
                      <c:pt idx="51">
                        <c:v>11.133333333302289</c:v>
                      </c:pt>
                      <c:pt idx="52">
                        <c:v>11.133333333302289</c:v>
                      </c:pt>
                    </c:numCache>
                  </c:numRef>
                </c:xVal>
                <c:yVal>
                  <c:numRef>
                    <c:extLst xmlns:c15="http://schemas.microsoft.com/office/drawing/2012/chart">
                      <c:ext xmlns:c15="http://schemas.microsoft.com/office/drawing/2012/chart" uri="{02D57815-91ED-43cb-92C2-25804820EDAC}">
                        <c15:formulaRef>
                          <c15:sqref>'12-23 PZI &amp; Lantus'!$Z$371:$Z$423</c15:sqref>
                        </c15:formulaRef>
                      </c:ext>
                    </c:extLst>
                    <c:numCache>
                      <c:formatCode>General</c:formatCode>
                      <c:ptCount val="53"/>
                      <c:pt idx="0">
                        <c:v>0</c:v>
                      </c:pt>
                      <c:pt idx="1">
                        <c:v>4</c:v>
                      </c:pt>
                      <c:pt idx="4">
                        <c:v>-38</c:v>
                      </c:pt>
                      <c:pt idx="5">
                        <c:v>-49</c:v>
                      </c:pt>
                      <c:pt idx="6">
                        <c:v>-61</c:v>
                      </c:pt>
                      <c:pt idx="7">
                        <c:v>-86</c:v>
                      </c:pt>
                      <c:pt idx="8">
                        <c:v>-113</c:v>
                      </c:pt>
                      <c:pt idx="9">
                        <c:v>-132</c:v>
                      </c:pt>
                      <c:pt idx="10">
                        <c:v>-148</c:v>
                      </c:pt>
                      <c:pt idx="11">
                        <c:v>-165</c:v>
                      </c:pt>
                      <c:pt idx="12">
                        <c:v>-176</c:v>
                      </c:pt>
                      <c:pt idx="13">
                        <c:v>-181</c:v>
                      </c:pt>
                      <c:pt idx="14">
                        <c:v>-190</c:v>
                      </c:pt>
                      <c:pt idx="16">
                        <c:v>-190</c:v>
                      </c:pt>
                      <c:pt idx="17">
                        <c:v>-194</c:v>
                      </c:pt>
                      <c:pt idx="18">
                        <c:v>-197</c:v>
                      </c:pt>
                      <c:pt idx="19">
                        <c:v>-189</c:v>
                      </c:pt>
                      <c:pt idx="21">
                        <c:v>-184</c:v>
                      </c:pt>
                      <c:pt idx="22">
                        <c:v>-186</c:v>
                      </c:pt>
                      <c:pt idx="23">
                        <c:v>-189</c:v>
                      </c:pt>
                      <c:pt idx="24">
                        <c:v>-187</c:v>
                      </c:pt>
                      <c:pt idx="25">
                        <c:v>-187</c:v>
                      </c:pt>
                      <c:pt idx="28">
                        <c:v>-174</c:v>
                      </c:pt>
                      <c:pt idx="29">
                        <c:v>-169</c:v>
                      </c:pt>
                      <c:pt idx="30">
                        <c:v>-161</c:v>
                      </c:pt>
                      <c:pt idx="31">
                        <c:v>-151</c:v>
                      </c:pt>
                      <c:pt idx="32">
                        <c:v>-146</c:v>
                      </c:pt>
                      <c:pt idx="33">
                        <c:v>-151</c:v>
                      </c:pt>
                      <c:pt idx="34">
                        <c:v>-140</c:v>
                      </c:pt>
                      <c:pt idx="35">
                        <c:v>-125</c:v>
                      </c:pt>
                      <c:pt idx="36">
                        <c:v>-120</c:v>
                      </c:pt>
                      <c:pt idx="37">
                        <c:v>-115</c:v>
                      </c:pt>
                      <c:pt idx="38">
                        <c:v>-105</c:v>
                      </c:pt>
                      <c:pt idx="39">
                        <c:v>-97</c:v>
                      </c:pt>
                      <c:pt idx="40">
                        <c:v>-86</c:v>
                      </c:pt>
                      <c:pt idx="43">
                        <c:v>-79</c:v>
                      </c:pt>
                      <c:pt idx="44">
                        <c:v>-68</c:v>
                      </c:pt>
                      <c:pt idx="45">
                        <c:v>-50</c:v>
                      </c:pt>
                      <c:pt idx="46">
                        <c:v>-44</c:v>
                      </c:pt>
                      <c:pt idx="49">
                        <c:v>-23</c:v>
                      </c:pt>
                      <c:pt idx="50">
                        <c:v>-15</c:v>
                      </c:pt>
                    </c:numCache>
                  </c:numRef>
                </c:yVal>
                <c:smooth val="0"/>
                <c:extLst xmlns:c15="http://schemas.microsoft.com/office/drawing/2012/chart">
                  <c:ext xmlns:c16="http://schemas.microsoft.com/office/drawing/2014/chart" uri="{C3380CC4-5D6E-409C-BE32-E72D297353CC}">
                    <c16:uniqueId val="{0000000D-3368-4DD3-8B66-5E18A820DA42}"/>
                  </c:ext>
                </c:extLst>
              </c15:ser>
            </c15:filteredScatterSeries>
            <c15:filteredScatterSeries>
              <c15:ser>
                <c:idx val="8"/>
                <c:order val="8"/>
                <c:tx>
                  <c:v>12/27 2:50 am (0.3 units at 300)</c:v>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extLst xmlns:c15="http://schemas.microsoft.com/office/drawing/2012/chart">
                      <c:ext xmlns:c15="http://schemas.microsoft.com/office/drawing/2012/chart" uri="{02D57815-91ED-43cb-92C2-25804820EDAC}">
                        <c15:formulaRef>
                          <c15:sqref>'12-23 PZI &amp; Lantus'!$Y$424:$Y$475</c15:sqref>
                        </c15:formulaRef>
                      </c:ext>
                    </c:extLst>
                    <c:numCache>
                      <c:formatCode>General</c:formatCode>
                      <c:ptCount val="52"/>
                      <c:pt idx="0">
                        <c:v>0</c:v>
                      </c:pt>
                      <c:pt idx="1">
                        <c:v>0.25000000011641532</c:v>
                      </c:pt>
                      <c:pt idx="2">
                        <c:v>0.50000000005820766</c:v>
                      </c:pt>
                      <c:pt idx="3">
                        <c:v>0.75</c:v>
                      </c:pt>
                      <c:pt idx="4">
                        <c:v>1.0000000001164153</c:v>
                      </c:pt>
                      <c:pt idx="5">
                        <c:v>1.2500000000582077</c:v>
                      </c:pt>
                      <c:pt idx="6">
                        <c:v>1.5</c:v>
                      </c:pt>
                      <c:pt idx="7">
                        <c:v>1.7500000001164153</c:v>
                      </c:pt>
                      <c:pt idx="8">
                        <c:v>2.0000000000582077</c:v>
                      </c:pt>
                      <c:pt idx="9">
                        <c:v>2.25</c:v>
                      </c:pt>
                      <c:pt idx="10">
                        <c:v>2.5000000001164153</c:v>
                      </c:pt>
                      <c:pt idx="11">
                        <c:v>2.7500000000582077</c:v>
                      </c:pt>
                      <c:pt idx="12">
                        <c:v>3</c:v>
                      </c:pt>
                      <c:pt idx="13">
                        <c:v>3.2500000001164153</c:v>
                      </c:pt>
                      <c:pt idx="14">
                        <c:v>3.5000000000582077</c:v>
                      </c:pt>
                      <c:pt idx="15">
                        <c:v>3.75</c:v>
                      </c:pt>
                      <c:pt idx="16">
                        <c:v>4.0000000001164153</c:v>
                      </c:pt>
                      <c:pt idx="17">
                        <c:v>4.2500000000582077</c:v>
                      </c:pt>
                      <c:pt idx="18">
                        <c:v>4.5</c:v>
                      </c:pt>
                      <c:pt idx="19">
                        <c:v>4.7500000001164153</c:v>
                      </c:pt>
                      <c:pt idx="20">
                        <c:v>5.0000000000582077</c:v>
                      </c:pt>
                      <c:pt idx="21">
                        <c:v>5.25</c:v>
                      </c:pt>
                      <c:pt idx="22">
                        <c:v>5.7000000000698492</c:v>
                      </c:pt>
                      <c:pt idx="23">
                        <c:v>5.7000000000698492</c:v>
                      </c:pt>
                      <c:pt idx="24">
                        <c:v>5.7333333333372138</c:v>
                      </c:pt>
                      <c:pt idx="25">
                        <c:v>5.9833333334536292</c:v>
                      </c:pt>
                      <c:pt idx="26">
                        <c:v>6.2333333333954215</c:v>
                      </c:pt>
                      <c:pt idx="27">
                        <c:v>6.4833333333372138</c:v>
                      </c:pt>
                      <c:pt idx="28">
                        <c:v>6.7333333334536292</c:v>
                      </c:pt>
                      <c:pt idx="29">
                        <c:v>6.9833333333954215</c:v>
                      </c:pt>
                      <c:pt idx="30">
                        <c:v>7.2333333333372138</c:v>
                      </c:pt>
                      <c:pt idx="31">
                        <c:v>7.4833333334536292</c:v>
                      </c:pt>
                      <c:pt idx="32">
                        <c:v>7.5833333334303461</c:v>
                      </c:pt>
                      <c:pt idx="33">
                        <c:v>7.7333333333954215</c:v>
                      </c:pt>
                      <c:pt idx="34">
                        <c:v>7.9833333333372138</c:v>
                      </c:pt>
                      <c:pt idx="35">
                        <c:v>8.2333333334536292</c:v>
                      </c:pt>
                      <c:pt idx="36">
                        <c:v>8.4833333333954215</c:v>
                      </c:pt>
                      <c:pt idx="37">
                        <c:v>8.7333333333372138</c:v>
                      </c:pt>
                      <c:pt idx="38">
                        <c:v>8.8500000000349246</c:v>
                      </c:pt>
                      <c:pt idx="39">
                        <c:v>8.9833333334536292</c:v>
                      </c:pt>
                      <c:pt idx="40">
                        <c:v>9.2333333333954215</c:v>
                      </c:pt>
                      <c:pt idx="41">
                        <c:v>9.4833333333372138</c:v>
                      </c:pt>
                      <c:pt idx="42">
                        <c:v>9.7333333334536292</c:v>
                      </c:pt>
                      <c:pt idx="43">
                        <c:v>9.9833333333954215</c:v>
                      </c:pt>
                      <c:pt idx="44">
                        <c:v>10.150000000081491</c:v>
                      </c:pt>
                      <c:pt idx="45">
                        <c:v>10.150000000081491</c:v>
                      </c:pt>
                      <c:pt idx="46">
                        <c:v>10.233333333337214</c:v>
                      </c:pt>
                      <c:pt idx="47">
                        <c:v>10.483333333453629</c:v>
                      </c:pt>
                      <c:pt idx="48">
                        <c:v>10.733333333395422</c:v>
                      </c:pt>
                      <c:pt idx="49">
                        <c:v>10.983333333337214</c:v>
                      </c:pt>
                      <c:pt idx="50">
                        <c:v>11.349999999976717</c:v>
                      </c:pt>
                      <c:pt idx="51">
                        <c:v>11.349999999976717</c:v>
                      </c:pt>
                    </c:numCache>
                  </c:numRef>
                </c:xVal>
                <c:yVal>
                  <c:numRef>
                    <c:extLst xmlns:c15="http://schemas.microsoft.com/office/drawing/2012/chart">
                      <c:ext xmlns:c15="http://schemas.microsoft.com/office/drawing/2012/chart" uri="{02D57815-91ED-43cb-92C2-25804820EDAC}">
                        <c15:formulaRef>
                          <c15:sqref>'12-23 PZI &amp; Lantus'!$Z$424:$Z$475</c15:sqref>
                        </c15:formulaRef>
                      </c:ext>
                    </c:extLst>
                    <c:numCache>
                      <c:formatCode>General</c:formatCode>
                      <c:ptCount val="52"/>
                      <c:pt idx="0">
                        <c:v>0</c:v>
                      </c:pt>
                      <c:pt idx="1">
                        <c:v>13</c:v>
                      </c:pt>
                      <c:pt idx="2">
                        <c:v>30</c:v>
                      </c:pt>
                      <c:pt idx="3">
                        <c:v>50</c:v>
                      </c:pt>
                      <c:pt idx="4">
                        <c:v>58</c:v>
                      </c:pt>
                      <c:pt idx="5">
                        <c:v>52</c:v>
                      </c:pt>
                      <c:pt idx="6">
                        <c:v>43</c:v>
                      </c:pt>
                      <c:pt idx="7">
                        <c:v>33</c:v>
                      </c:pt>
                      <c:pt idx="8">
                        <c:v>25</c:v>
                      </c:pt>
                      <c:pt idx="9">
                        <c:v>12</c:v>
                      </c:pt>
                      <c:pt idx="10">
                        <c:v>5</c:v>
                      </c:pt>
                      <c:pt idx="11">
                        <c:v>9</c:v>
                      </c:pt>
                      <c:pt idx="12">
                        <c:v>10</c:v>
                      </c:pt>
                      <c:pt idx="13">
                        <c:v>3</c:v>
                      </c:pt>
                      <c:pt idx="14">
                        <c:v>-8</c:v>
                      </c:pt>
                      <c:pt idx="15">
                        <c:v>-19</c:v>
                      </c:pt>
                      <c:pt idx="16">
                        <c:v>-37</c:v>
                      </c:pt>
                      <c:pt idx="17">
                        <c:v>-47</c:v>
                      </c:pt>
                      <c:pt idx="18">
                        <c:v>-54</c:v>
                      </c:pt>
                      <c:pt idx="19">
                        <c:v>-62</c:v>
                      </c:pt>
                      <c:pt idx="20">
                        <c:v>-70</c:v>
                      </c:pt>
                      <c:pt idx="21">
                        <c:v>-74</c:v>
                      </c:pt>
                      <c:pt idx="24">
                        <c:v>-58</c:v>
                      </c:pt>
                      <c:pt idx="25">
                        <c:v>-58</c:v>
                      </c:pt>
                      <c:pt idx="26">
                        <c:v>-58</c:v>
                      </c:pt>
                      <c:pt idx="27">
                        <c:v>-56</c:v>
                      </c:pt>
                      <c:pt idx="28">
                        <c:v>-68</c:v>
                      </c:pt>
                      <c:pt idx="29">
                        <c:v>-88</c:v>
                      </c:pt>
                      <c:pt idx="30">
                        <c:v>-96</c:v>
                      </c:pt>
                      <c:pt idx="31">
                        <c:v>-102</c:v>
                      </c:pt>
                      <c:pt idx="33">
                        <c:v>-106</c:v>
                      </c:pt>
                      <c:pt idx="34">
                        <c:v>-112</c:v>
                      </c:pt>
                      <c:pt idx="35">
                        <c:v>-114</c:v>
                      </c:pt>
                      <c:pt idx="36">
                        <c:v>-111</c:v>
                      </c:pt>
                      <c:pt idx="37">
                        <c:v>-117</c:v>
                      </c:pt>
                      <c:pt idx="39">
                        <c:v>-121</c:v>
                      </c:pt>
                      <c:pt idx="40">
                        <c:v>-119</c:v>
                      </c:pt>
                      <c:pt idx="41">
                        <c:v>-112</c:v>
                      </c:pt>
                      <c:pt idx="42">
                        <c:v>-109</c:v>
                      </c:pt>
                      <c:pt idx="43">
                        <c:v>-102</c:v>
                      </c:pt>
                      <c:pt idx="46">
                        <c:v>-77</c:v>
                      </c:pt>
                      <c:pt idx="47">
                        <c:v>-59</c:v>
                      </c:pt>
                      <c:pt idx="48">
                        <c:v>-38</c:v>
                      </c:pt>
                      <c:pt idx="49">
                        <c:v>-20</c:v>
                      </c:pt>
                    </c:numCache>
                  </c:numRef>
                </c:yVal>
                <c:smooth val="0"/>
                <c:extLst xmlns:c15="http://schemas.microsoft.com/office/drawing/2012/chart">
                  <c:ext xmlns:c16="http://schemas.microsoft.com/office/drawing/2014/chart" uri="{C3380CC4-5D6E-409C-BE32-E72D297353CC}">
                    <c16:uniqueId val="{0000000E-3368-4DD3-8B66-5E18A820DA42}"/>
                  </c:ext>
                </c:extLst>
              </c15:ser>
            </c15:filteredScatterSeries>
            <c15:filteredScatterSeries>
              <c15:ser>
                <c:idx val="9"/>
                <c:order val="9"/>
                <c:tx>
                  <c:v>12/27 2:10 pm (0.4 units)</c:v>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extLst xmlns:c15="http://schemas.microsoft.com/office/drawing/2012/chart">
                      <c:ext xmlns:c15="http://schemas.microsoft.com/office/drawing/2012/chart" uri="{02D57815-91ED-43cb-92C2-25804820EDAC}">
                        <c15:formulaRef>
                          <c15:sqref>'12-23 PZI &amp; Lantus'!$Y$476:$Y$515</c15:sqref>
                        </c15:formulaRef>
                      </c:ext>
                    </c:extLst>
                    <c:numCache>
                      <c:formatCode>General</c:formatCode>
                      <c:ptCount val="40"/>
                      <c:pt idx="0">
                        <c:v>0</c:v>
                      </c:pt>
                      <c:pt idx="1">
                        <c:v>0.24999999994179234</c:v>
                      </c:pt>
                      <c:pt idx="2">
                        <c:v>0.50000000005820766</c:v>
                      </c:pt>
                      <c:pt idx="3">
                        <c:v>0.75</c:v>
                      </c:pt>
                      <c:pt idx="4">
                        <c:v>0.76666666672099382</c:v>
                      </c:pt>
                      <c:pt idx="5">
                        <c:v>0.76666666672099382</c:v>
                      </c:pt>
                      <c:pt idx="6">
                        <c:v>0.99999999994179234</c:v>
                      </c:pt>
                      <c:pt idx="7">
                        <c:v>1.2500000000582077</c:v>
                      </c:pt>
                      <c:pt idx="8">
                        <c:v>1.5</c:v>
                      </c:pt>
                      <c:pt idx="9">
                        <c:v>1.7499999999417923</c:v>
                      </c:pt>
                      <c:pt idx="10">
                        <c:v>2.0000000000582077</c:v>
                      </c:pt>
                      <c:pt idx="11">
                        <c:v>2.2666666667209938</c:v>
                      </c:pt>
                      <c:pt idx="12">
                        <c:v>2.3333333332557231</c:v>
                      </c:pt>
                      <c:pt idx="13">
                        <c:v>2.3333333332557231</c:v>
                      </c:pt>
                      <c:pt idx="14">
                        <c:v>2.5166666666627862</c:v>
                      </c:pt>
                      <c:pt idx="15">
                        <c:v>2.7666666666045785</c:v>
                      </c:pt>
                      <c:pt idx="16">
                        <c:v>3.0166666667209938</c:v>
                      </c:pt>
                      <c:pt idx="17">
                        <c:v>3.2666666666627862</c:v>
                      </c:pt>
                      <c:pt idx="18">
                        <c:v>3.5166666666045785</c:v>
                      </c:pt>
                      <c:pt idx="19">
                        <c:v>3.7666666667209938</c:v>
                      </c:pt>
                      <c:pt idx="20">
                        <c:v>4.0166666666627862</c:v>
                      </c:pt>
                      <c:pt idx="21">
                        <c:v>4.4833333332790062</c:v>
                      </c:pt>
                      <c:pt idx="22">
                        <c:v>4.4833333332790062</c:v>
                      </c:pt>
                      <c:pt idx="23">
                        <c:v>4.5166666667209938</c:v>
                      </c:pt>
                      <c:pt idx="24">
                        <c:v>4.7666666666627862</c:v>
                      </c:pt>
                      <c:pt idx="25">
                        <c:v>5.0166666666045785</c:v>
                      </c:pt>
                      <c:pt idx="26">
                        <c:v>5.1000000000349246</c:v>
                      </c:pt>
                      <c:pt idx="27">
                        <c:v>5.1000000000349246</c:v>
                      </c:pt>
                      <c:pt idx="28">
                        <c:v>5.2666666667209938</c:v>
                      </c:pt>
                      <c:pt idx="29">
                        <c:v>5.5166666666627862</c:v>
                      </c:pt>
                      <c:pt idx="30">
                        <c:v>5.7666666666045785</c:v>
                      </c:pt>
                      <c:pt idx="31">
                        <c:v>6.1666666666860692</c:v>
                      </c:pt>
                      <c:pt idx="32">
                        <c:v>6.1666666666860692</c:v>
                      </c:pt>
                      <c:pt idx="33">
                        <c:v>6.2666666666627862</c:v>
                      </c:pt>
                      <c:pt idx="34">
                        <c:v>6.5166666666045785</c:v>
                      </c:pt>
                      <c:pt idx="35">
                        <c:v>6.75</c:v>
                      </c:pt>
                      <c:pt idx="36">
                        <c:v>6.8666666666977108</c:v>
                      </c:pt>
                      <c:pt idx="37">
                        <c:v>6.8666666666977108</c:v>
                      </c:pt>
                      <c:pt idx="38">
                        <c:v>7.1166666666395031</c:v>
                      </c:pt>
                      <c:pt idx="39">
                        <c:v>7.1166666666395031</c:v>
                      </c:pt>
                    </c:numCache>
                  </c:numRef>
                </c:xVal>
                <c:yVal>
                  <c:numRef>
                    <c:extLst xmlns:c15="http://schemas.microsoft.com/office/drawing/2012/chart">
                      <c:ext xmlns:c15="http://schemas.microsoft.com/office/drawing/2012/chart" uri="{02D57815-91ED-43cb-92C2-25804820EDAC}">
                        <c15:formulaRef>
                          <c15:sqref>'12-23 PZI &amp; Lantus'!$Z$476:$Z$515</c15:sqref>
                        </c15:formulaRef>
                      </c:ext>
                    </c:extLst>
                    <c:numCache>
                      <c:formatCode>General</c:formatCode>
                      <c:ptCount val="40"/>
                      <c:pt idx="0">
                        <c:v>0</c:v>
                      </c:pt>
                      <c:pt idx="1">
                        <c:v>32</c:v>
                      </c:pt>
                      <c:pt idx="2">
                        <c:v>49</c:v>
                      </c:pt>
                      <c:pt idx="3">
                        <c:v>49</c:v>
                      </c:pt>
                      <c:pt idx="6">
                        <c:v>46</c:v>
                      </c:pt>
                      <c:pt idx="7">
                        <c:v>31</c:v>
                      </c:pt>
                      <c:pt idx="8">
                        <c:v>20</c:v>
                      </c:pt>
                      <c:pt idx="9">
                        <c:v>9</c:v>
                      </c:pt>
                      <c:pt idx="10">
                        <c:v>-3</c:v>
                      </c:pt>
                      <c:pt idx="11">
                        <c:v>-15</c:v>
                      </c:pt>
                      <c:pt idx="14">
                        <c:v>-24</c:v>
                      </c:pt>
                      <c:pt idx="15">
                        <c:v>-29</c:v>
                      </c:pt>
                      <c:pt idx="16">
                        <c:v>-30</c:v>
                      </c:pt>
                      <c:pt idx="17">
                        <c:v>-44</c:v>
                      </c:pt>
                      <c:pt idx="18">
                        <c:v>-47</c:v>
                      </c:pt>
                      <c:pt idx="19">
                        <c:v>-47</c:v>
                      </c:pt>
                      <c:pt idx="20">
                        <c:v>-58</c:v>
                      </c:pt>
                      <c:pt idx="23">
                        <c:v>-58</c:v>
                      </c:pt>
                      <c:pt idx="24">
                        <c:v>-64</c:v>
                      </c:pt>
                      <c:pt idx="25">
                        <c:v>-61</c:v>
                      </c:pt>
                      <c:pt idx="28">
                        <c:v>-62</c:v>
                      </c:pt>
                      <c:pt idx="29">
                        <c:v>-63</c:v>
                      </c:pt>
                      <c:pt idx="30">
                        <c:v>-53</c:v>
                      </c:pt>
                      <c:pt idx="33">
                        <c:v>-50</c:v>
                      </c:pt>
                      <c:pt idx="34">
                        <c:v>-36</c:v>
                      </c:pt>
                      <c:pt idx="35">
                        <c:v>-27</c:v>
                      </c:pt>
                    </c:numCache>
                  </c:numRef>
                </c:yVal>
                <c:smooth val="0"/>
                <c:extLst xmlns:c15="http://schemas.microsoft.com/office/drawing/2012/chart">
                  <c:ext xmlns:c16="http://schemas.microsoft.com/office/drawing/2014/chart" uri="{C3380CC4-5D6E-409C-BE32-E72D297353CC}">
                    <c16:uniqueId val="{0000000F-3368-4DD3-8B66-5E18A820DA42}"/>
                  </c:ext>
                </c:extLst>
              </c15:ser>
            </c15:filteredScatterSeries>
            <c15:filteredScatterSeries>
              <c15:ser>
                <c:idx val="10"/>
                <c:order val="10"/>
                <c:tx>
                  <c:v>12/27 9:30 pm (0.5 units)</c:v>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extLst xmlns:c15="http://schemas.microsoft.com/office/drawing/2012/chart">
                      <c:ext xmlns:c15="http://schemas.microsoft.com/office/drawing/2012/chart" uri="{02D57815-91ED-43cb-92C2-25804820EDAC}">
                        <c15:formulaRef>
                          <c15:sqref>'12-23 PZI &amp; Lantus'!$Y$516:$Y$566</c15:sqref>
                        </c15:formulaRef>
                      </c:ext>
                    </c:extLst>
                    <c:numCache>
                      <c:formatCode>General</c:formatCode>
                      <c:ptCount val="51"/>
                      <c:pt idx="0">
                        <c:v>0</c:v>
                      </c:pt>
                      <c:pt idx="1">
                        <c:v>0.25000000011641532</c:v>
                      </c:pt>
                      <c:pt idx="2">
                        <c:v>0.50000000005820766</c:v>
                      </c:pt>
                      <c:pt idx="3">
                        <c:v>0.75</c:v>
                      </c:pt>
                      <c:pt idx="4">
                        <c:v>1.0000000001164153</c:v>
                      </c:pt>
                      <c:pt idx="5">
                        <c:v>1.2500000000582077</c:v>
                      </c:pt>
                      <c:pt idx="6">
                        <c:v>1.5</c:v>
                      </c:pt>
                      <c:pt idx="7">
                        <c:v>1.7500000001164153</c:v>
                      </c:pt>
                      <c:pt idx="8">
                        <c:v>1.8833333333604969</c:v>
                      </c:pt>
                      <c:pt idx="9">
                        <c:v>1.8833333333604969</c:v>
                      </c:pt>
                      <c:pt idx="10">
                        <c:v>2.0000000000582077</c:v>
                      </c:pt>
                      <c:pt idx="11">
                        <c:v>2.25</c:v>
                      </c:pt>
                      <c:pt idx="12">
                        <c:v>2.5000000001164153</c:v>
                      </c:pt>
                      <c:pt idx="13">
                        <c:v>2.7500000000582077</c:v>
                      </c:pt>
                      <c:pt idx="14">
                        <c:v>3</c:v>
                      </c:pt>
                      <c:pt idx="15">
                        <c:v>3.2500000001164153</c:v>
                      </c:pt>
                      <c:pt idx="16">
                        <c:v>3.5000000000582077</c:v>
                      </c:pt>
                      <c:pt idx="17">
                        <c:v>3.75</c:v>
                      </c:pt>
                      <c:pt idx="18">
                        <c:v>4.0000000001164153</c:v>
                      </c:pt>
                      <c:pt idx="19">
                        <c:v>4.2500000000582077</c:v>
                      </c:pt>
                      <c:pt idx="20">
                        <c:v>4.5</c:v>
                      </c:pt>
                      <c:pt idx="21">
                        <c:v>4.7500000001164153</c:v>
                      </c:pt>
                      <c:pt idx="22">
                        <c:v>4.9833333333372138</c:v>
                      </c:pt>
                      <c:pt idx="23">
                        <c:v>5.2333333334536292</c:v>
                      </c:pt>
                      <c:pt idx="24">
                        <c:v>5.4833333333954215</c:v>
                      </c:pt>
                      <c:pt idx="25">
                        <c:v>5.7333333333372138</c:v>
                      </c:pt>
                      <c:pt idx="26">
                        <c:v>5.9833333334536292</c:v>
                      </c:pt>
                      <c:pt idx="27">
                        <c:v>6.2333333333954215</c:v>
                      </c:pt>
                      <c:pt idx="28">
                        <c:v>6.7000000000116415</c:v>
                      </c:pt>
                      <c:pt idx="29">
                        <c:v>6.7000000000116415</c:v>
                      </c:pt>
                      <c:pt idx="30">
                        <c:v>6.75</c:v>
                      </c:pt>
                      <c:pt idx="31">
                        <c:v>7.0000000001164153</c:v>
                      </c:pt>
                      <c:pt idx="32">
                        <c:v>7.2500000000582077</c:v>
                      </c:pt>
                      <c:pt idx="33">
                        <c:v>7.5</c:v>
                      </c:pt>
                      <c:pt idx="34">
                        <c:v>7.7500000001164153</c:v>
                      </c:pt>
                      <c:pt idx="35">
                        <c:v>8.0000000000582077</c:v>
                      </c:pt>
                      <c:pt idx="36">
                        <c:v>8.25</c:v>
                      </c:pt>
                      <c:pt idx="37">
                        <c:v>8.5000000001164153</c:v>
                      </c:pt>
                      <c:pt idx="38">
                        <c:v>8.7500000000582077</c:v>
                      </c:pt>
                      <c:pt idx="39">
                        <c:v>9</c:v>
                      </c:pt>
                      <c:pt idx="40">
                        <c:v>9.2500000001164153</c:v>
                      </c:pt>
                      <c:pt idx="41">
                        <c:v>9.5000000000582077</c:v>
                      </c:pt>
                      <c:pt idx="42">
                        <c:v>9.75</c:v>
                      </c:pt>
                      <c:pt idx="43">
                        <c:v>10.000000000116415</c:v>
                      </c:pt>
                      <c:pt idx="44">
                        <c:v>10.250000000058208</c:v>
                      </c:pt>
                      <c:pt idx="45">
                        <c:v>10.633333333418705</c:v>
                      </c:pt>
                      <c:pt idx="46">
                        <c:v>10.633333333418705</c:v>
                      </c:pt>
                      <c:pt idx="47">
                        <c:v>10.733333333395422</c:v>
                      </c:pt>
                      <c:pt idx="48">
                        <c:v>10.983333333337214</c:v>
                      </c:pt>
                      <c:pt idx="49">
                        <c:v>11.349999999976717</c:v>
                      </c:pt>
                      <c:pt idx="50">
                        <c:v>11.349999999976717</c:v>
                      </c:pt>
                    </c:numCache>
                  </c:numRef>
                </c:xVal>
                <c:yVal>
                  <c:numRef>
                    <c:extLst xmlns:c15="http://schemas.microsoft.com/office/drawing/2012/chart">
                      <c:ext xmlns:c15="http://schemas.microsoft.com/office/drawing/2012/chart" uri="{02D57815-91ED-43cb-92C2-25804820EDAC}">
                        <c15:formulaRef>
                          <c15:sqref>'12-23 PZI &amp; Lantus'!$Z$516:$Z$566</c15:sqref>
                        </c15:formulaRef>
                      </c:ext>
                    </c:extLst>
                    <c:numCache>
                      <c:formatCode>General</c:formatCode>
                      <c:ptCount val="51"/>
                      <c:pt idx="0">
                        <c:v>0</c:v>
                      </c:pt>
                      <c:pt idx="1">
                        <c:v>-4</c:v>
                      </c:pt>
                      <c:pt idx="2">
                        <c:v>-15</c:v>
                      </c:pt>
                      <c:pt idx="3">
                        <c:v>-14</c:v>
                      </c:pt>
                      <c:pt idx="4">
                        <c:v>-16</c:v>
                      </c:pt>
                      <c:pt idx="5">
                        <c:v>-40</c:v>
                      </c:pt>
                      <c:pt idx="6">
                        <c:v>-63</c:v>
                      </c:pt>
                      <c:pt idx="7">
                        <c:v>-79</c:v>
                      </c:pt>
                      <c:pt idx="10">
                        <c:v>-94</c:v>
                      </c:pt>
                      <c:pt idx="11">
                        <c:v>-120</c:v>
                      </c:pt>
                      <c:pt idx="12">
                        <c:v>-143</c:v>
                      </c:pt>
                      <c:pt idx="13">
                        <c:v>-160</c:v>
                      </c:pt>
                      <c:pt idx="14">
                        <c:v>-186</c:v>
                      </c:pt>
                      <c:pt idx="15">
                        <c:v>-210</c:v>
                      </c:pt>
                      <c:pt idx="16">
                        <c:v>-227</c:v>
                      </c:pt>
                      <c:pt idx="17">
                        <c:v>-242</c:v>
                      </c:pt>
                      <c:pt idx="18">
                        <c:v>-250</c:v>
                      </c:pt>
                      <c:pt idx="19">
                        <c:v>-255</c:v>
                      </c:pt>
                      <c:pt idx="20">
                        <c:v>-263</c:v>
                      </c:pt>
                      <c:pt idx="22">
                        <c:v>-272</c:v>
                      </c:pt>
                      <c:pt idx="23">
                        <c:v>-274</c:v>
                      </c:pt>
                      <c:pt idx="24">
                        <c:v>-282</c:v>
                      </c:pt>
                      <c:pt idx="25">
                        <c:v>-286</c:v>
                      </c:pt>
                      <c:pt idx="26">
                        <c:v>-285</c:v>
                      </c:pt>
                      <c:pt idx="27">
                        <c:v>-284</c:v>
                      </c:pt>
                      <c:pt idx="30">
                        <c:v>-273</c:v>
                      </c:pt>
                      <c:pt idx="31">
                        <c:v>-255</c:v>
                      </c:pt>
                      <c:pt idx="32">
                        <c:v>-245</c:v>
                      </c:pt>
                      <c:pt idx="33">
                        <c:v>-241</c:v>
                      </c:pt>
                      <c:pt idx="34">
                        <c:v>-241</c:v>
                      </c:pt>
                      <c:pt idx="35">
                        <c:v>-241</c:v>
                      </c:pt>
                      <c:pt idx="36">
                        <c:v>-239</c:v>
                      </c:pt>
                      <c:pt idx="37">
                        <c:v>-243</c:v>
                      </c:pt>
                      <c:pt idx="38">
                        <c:v>-249</c:v>
                      </c:pt>
                      <c:pt idx="39">
                        <c:v>-254</c:v>
                      </c:pt>
                      <c:pt idx="40">
                        <c:v>-258</c:v>
                      </c:pt>
                      <c:pt idx="41">
                        <c:v>-257</c:v>
                      </c:pt>
                      <c:pt idx="42">
                        <c:v>-241</c:v>
                      </c:pt>
                      <c:pt idx="43">
                        <c:v>-202</c:v>
                      </c:pt>
                      <c:pt idx="44">
                        <c:v>-155</c:v>
                      </c:pt>
                      <c:pt idx="47">
                        <c:v>-76</c:v>
                      </c:pt>
                      <c:pt idx="48">
                        <c:v>-45</c:v>
                      </c:pt>
                    </c:numCache>
                  </c:numRef>
                </c:yVal>
                <c:smooth val="0"/>
                <c:extLst xmlns:c15="http://schemas.microsoft.com/office/drawing/2012/chart">
                  <c:ext xmlns:c16="http://schemas.microsoft.com/office/drawing/2014/chart" uri="{C3380CC4-5D6E-409C-BE32-E72D297353CC}">
                    <c16:uniqueId val="{00000010-3368-4DD3-8B66-5E18A820DA42}"/>
                  </c:ext>
                </c:extLst>
              </c15:ser>
            </c15:filteredScatterSeries>
            <c15:filteredScatterSeries>
              <c15:ser>
                <c:idx val="11"/>
                <c:order val="11"/>
                <c:tx>
                  <c:v>12/28 9:00 am (0.4+ units)</c:v>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numRef>
                    <c:extLst xmlns:c15="http://schemas.microsoft.com/office/drawing/2012/chart">
                      <c:ext xmlns:c15="http://schemas.microsoft.com/office/drawing/2012/chart" uri="{02D57815-91ED-43cb-92C2-25804820EDAC}">
                        <c15:formulaRef>
                          <c15:sqref>'12-23 PZI &amp; Lantus'!$Y$567:$Y$620</c15:sqref>
                        </c15:formulaRef>
                      </c:ext>
                    </c:extLst>
                    <c:numCache>
                      <c:formatCode>General</c:formatCode>
                      <c:ptCount val="54"/>
                      <c:pt idx="0">
                        <c:v>0</c:v>
                      </c:pt>
                      <c:pt idx="1">
                        <c:v>0.24999999994179234</c:v>
                      </c:pt>
                      <c:pt idx="2">
                        <c:v>0.49999999988358468</c:v>
                      </c:pt>
                      <c:pt idx="3">
                        <c:v>0.75</c:v>
                      </c:pt>
                      <c:pt idx="4">
                        <c:v>0.99999999994179234</c:v>
                      </c:pt>
                      <c:pt idx="5">
                        <c:v>1.2499999998835847</c:v>
                      </c:pt>
                      <c:pt idx="6">
                        <c:v>1.5</c:v>
                      </c:pt>
                      <c:pt idx="7">
                        <c:v>1.7999999999301508</c:v>
                      </c:pt>
                      <c:pt idx="8">
                        <c:v>1.7999999999301508</c:v>
                      </c:pt>
                      <c:pt idx="9">
                        <c:v>1.9999999998835847</c:v>
                      </c:pt>
                      <c:pt idx="10">
                        <c:v>2.25</c:v>
                      </c:pt>
                      <c:pt idx="11">
                        <c:v>2.4999999999417923</c:v>
                      </c:pt>
                      <c:pt idx="12">
                        <c:v>2.7499999998835847</c:v>
                      </c:pt>
                      <c:pt idx="13">
                        <c:v>3</c:v>
                      </c:pt>
                      <c:pt idx="14">
                        <c:v>3.2499999999417923</c:v>
                      </c:pt>
                      <c:pt idx="15">
                        <c:v>3.2499999999417923</c:v>
                      </c:pt>
                      <c:pt idx="16">
                        <c:v>3.4999999998835847</c:v>
                      </c:pt>
                      <c:pt idx="17">
                        <c:v>3.75</c:v>
                      </c:pt>
                      <c:pt idx="18">
                        <c:v>3.9999999999417923</c:v>
                      </c:pt>
                      <c:pt idx="19">
                        <c:v>4.2499999998835847</c:v>
                      </c:pt>
                      <c:pt idx="20">
                        <c:v>4.5</c:v>
                      </c:pt>
                      <c:pt idx="21">
                        <c:v>4.7499999999417923</c:v>
                      </c:pt>
                      <c:pt idx="22">
                        <c:v>4.9999999998835847</c:v>
                      </c:pt>
                      <c:pt idx="23">
                        <c:v>5.25</c:v>
                      </c:pt>
                      <c:pt idx="24">
                        <c:v>5.533333333209157</c:v>
                      </c:pt>
                      <c:pt idx="25">
                        <c:v>5.7499999998835847</c:v>
                      </c:pt>
                      <c:pt idx="26">
                        <c:v>6</c:v>
                      </c:pt>
                      <c:pt idx="27">
                        <c:v>6.1333333332440816</c:v>
                      </c:pt>
                      <c:pt idx="28">
                        <c:v>6.1333333332440816</c:v>
                      </c:pt>
                      <c:pt idx="29">
                        <c:v>6.2499999999417923</c:v>
                      </c:pt>
                      <c:pt idx="30">
                        <c:v>6.4999999998835847</c:v>
                      </c:pt>
                      <c:pt idx="31">
                        <c:v>6.75</c:v>
                      </c:pt>
                      <c:pt idx="32">
                        <c:v>6.9999999999417923</c:v>
                      </c:pt>
                      <c:pt idx="33">
                        <c:v>7.033333333209157</c:v>
                      </c:pt>
                      <c:pt idx="34">
                        <c:v>7.2499999998835847</c:v>
                      </c:pt>
                      <c:pt idx="35">
                        <c:v>7.5</c:v>
                      </c:pt>
                      <c:pt idx="36">
                        <c:v>7.8499999999185093</c:v>
                      </c:pt>
                      <c:pt idx="37">
                        <c:v>7.9999999998835847</c:v>
                      </c:pt>
                      <c:pt idx="38">
                        <c:v>8.25</c:v>
                      </c:pt>
                      <c:pt idx="39">
                        <c:v>8.4999999999417923</c:v>
                      </c:pt>
                      <c:pt idx="40">
                        <c:v>8.7499999998835847</c:v>
                      </c:pt>
                      <c:pt idx="41">
                        <c:v>9</c:v>
                      </c:pt>
                      <c:pt idx="42">
                        <c:v>9.2499999999417923</c:v>
                      </c:pt>
                      <c:pt idx="43">
                        <c:v>9.4999999998835847</c:v>
                      </c:pt>
                      <c:pt idx="44">
                        <c:v>9.75</c:v>
                      </c:pt>
                      <c:pt idx="45">
                        <c:v>10.133333333360497</c:v>
                      </c:pt>
                      <c:pt idx="46">
                        <c:v>10.133333333360497</c:v>
                      </c:pt>
                      <c:pt idx="47">
                        <c:v>10.249999999883585</c:v>
                      </c:pt>
                      <c:pt idx="48">
                        <c:v>10.5</c:v>
                      </c:pt>
                      <c:pt idx="49">
                        <c:v>10.749999999941792</c:v>
                      </c:pt>
                      <c:pt idx="50">
                        <c:v>10.999999999883585</c:v>
                      </c:pt>
                      <c:pt idx="51">
                        <c:v>11.25</c:v>
                      </c:pt>
                      <c:pt idx="52">
                        <c:v>11.449999999953434</c:v>
                      </c:pt>
                      <c:pt idx="53">
                        <c:v>11.449999999953434</c:v>
                      </c:pt>
                    </c:numCache>
                  </c:numRef>
                </c:xVal>
                <c:yVal>
                  <c:numRef>
                    <c:extLst xmlns:c15="http://schemas.microsoft.com/office/drawing/2012/chart">
                      <c:ext xmlns:c15="http://schemas.microsoft.com/office/drawing/2012/chart" uri="{02D57815-91ED-43cb-92C2-25804820EDAC}">
                        <c15:formulaRef>
                          <c15:sqref>'12-23 PZI &amp; Lantus'!$Z$567:$Z$620</c15:sqref>
                        </c15:formulaRef>
                      </c:ext>
                    </c:extLst>
                    <c:numCache>
                      <c:formatCode>General</c:formatCode>
                      <c:ptCount val="54"/>
                      <c:pt idx="0">
                        <c:v>0</c:v>
                      </c:pt>
                      <c:pt idx="1">
                        <c:v>15</c:v>
                      </c:pt>
                      <c:pt idx="2">
                        <c:v>24</c:v>
                      </c:pt>
                      <c:pt idx="3">
                        <c:v>30</c:v>
                      </c:pt>
                      <c:pt idx="4">
                        <c:v>26</c:v>
                      </c:pt>
                      <c:pt idx="5">
                        <c:v>15</c:v>
                      </c:pt>
                      <c:pt idx="6">
                        <c:v>8</c:v>
                      </c:pt>
                      <c:pt idx="9">
                        <c:v>20</c:v>
                      </c:pt>
                      <c:pt idx="10">
                        <c:v>-9</c:v>
                      </c:pt>
                      <c:pt idx="11">
                        <c:v>-42</c:v>
                      </c:pt>
                      <c:pt idx="12">
                        <c:v>-82</c:v>
                      </c:pt>
                      <c:pt idx="13">
                        <c:v>-107</c:v>
                      </c:pt>
                      <c:pt idx="16">
                        <c:v>-127</c:v>
                      </c:pt>
                      <c:pt idx="17">
                        <c:v>-130</c:v>
                      </c:pt>
                      <c:pt idx="18">
                        <c:v>-129</c:v>
                      </c:pt>
                      <c:pt idx="19">
                        <c:v>-125</c:v>
                      </c:pt>
                      <c:pt idx="20">
                        <c:v>-112</c:v>
                      </c:pt>
                      <c:pt idx="21">
                        <c:v>-108</c:v>
                      </c:pt>
                      <c:pt idx="22">
                        <c:v>-122</c:v>
                      </c:pt>
                      <c:pt idx="23">
                        <c:v>-125</c:v>
                      </c:pt>
                      <c:pt idx="25">
                        <c:v>-126</c:v>
                      </c:pt>
                      <c:pt idx="26">
                        <c:v>-130</c:v>
                      </c:pt>
                      <c:pt idx="29">
                        <c:v>-141</c:v>
                      </c:pt>
                      <c:pt idx="30">
                        <c:v>-154</c:v>
                      </c:pt>
                      <c:pt idx="31">
                        <c:v>-162</c:v>
                      </c:pt>
                      <c:pt idx="32">
                        <c:v>-151</c:v>
                      </c:pt>
                      <c:pt idx="34">
                        <c:v>-143</c:v>
                      </c:pt>
                      <c:pt idx="35">
                        <c:v>-152</c:v>
                      </c:pt>
                      <c:pt idx="37">
                        <c:v>-104</c:v>
                      </c:pt>
                      <c:pt idx="38">
                        <c:v>-91</c:v>
                      </c:pt>
                      <c:pt idx="39">
                        <c:v>-74</c:v>
                      </c:pt>
                      <c:pt idx="40">
                        <c:v>-72</c:v>
                      </c:pt>
                      <c:pt idx="41">
                        <c:v>-71</c:v>
                      </c:pt>
                      <c:pt idx="42">
                        <c:v>-60</c:v>
                      </c:pt>
                      <c:pt idx="43">
                        <c:v>-50</c:v>
                      </c:pt>
                      <c:pt idx="44">
                        <c:v>-42</c:v>
                      </c:pt>
                      <c:pt idx="47">
                        <c:v>18</c:v>
                      </c:pt>
                      <c:pt idx="48">
                        <c:v>33</c:v>
                      </c:pt>
                      <c:pt idx="49">
                        <c:v>54</c:v>
                      </c:pt>
                      <c:pt idx="50">
                        <c:v>83</c:v>
                      </c:pt>
                      <c:pt idx="51">
                        <c:v>101</c:v>
                      </c:pt>
                    </c:numCache>
                  </c:numRef>
                </c:yVal>
                <c:smooth val="0"/>
                <c:extLst xmlns:c15="http://schemas.microsoft.com/office/drawing/2012/chart">
                  <c:ext xmlns:c16="http://schemas.microsoft.com/office/drawing/2014/chart" uri="{C3380CC4-5D6E-409C-BE32-E72D297353CC}">
                    <c16:uniqueId val="{00000011-3368-4DD3-8B66-5E18A820DA42}"/>
                  </c:ext>
                </c:extLst>
              </c15:ser>
            </c15:filteredScatterSeries>
            <c15:filteredScatterSeries>
              <c15:ser>
                <c:idx val="12"/>
                <c:order val="12"/>
                <c:tx>
                  <c:v>12/28 8:30 pm (0.3 units)</c:v>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extLst xmlns:c15="http://schemas.microsoft.com/office/drawing/2012/chart">
                      <c:ext xmlns:c15="http://schemas.microsoft.com/office/drawing/2012/chart" uri="{02D57815-91ED-43cb-92C2-25804820EDAC}">
                        <c15:formulaRef>
                          <c15:sqref>'12-23 PZI &amp; Lantus'!$Y$621:$Y$670</c15:sqref>
                        </c15:formulaRef>
                      </c:ext>
                    </c:extLst>
                    <c:numCache>
                      <c:formatCode>General</c:formatCode>
                      <c:ptCount val="50"/>
                      <c:pt idx="0">
                        <c:v>0</c:v>
                      </c:pt>
                      <c:pt idx="1">
                        <c:v>0.24999999994179234</c:v>
                      </c:pt>
                      <c:pt idx="2">
                        <c:v>0.50000000005820766</c:v>
                      </c:pt>
                      <c:pt idx="3">
                        <c:v>0.75</c:v>
                      </c:pt>
                      <c:pt idx="4">
                        <c:v>0.99999999994179234</c:v>
                      </c:pt>
                      <c:pt idx="5">
                        <c:v>1.2500000000582077</c:v>
                      </c:pt>
                      <c:pt idx="6">
                        <c:v>1.5</c:v>
                      </c:pt>
                      <c:pt idx="7">
                        <c:v>1.7499999999417923</c:v>
                      </c:pt>
                      <c:pt idx="8">
                        <c:v>2.1500000000232831</c:v>
                      </c:pt>
                      <c:pt idx="9">
                        <c:v>2.1500000000232831</c:v>
                      </c:pt>
                      <c:pt idx="10">
                        <c:v>2.25</c:v>
                      </c:pt>
                      <c:pt idx="11">
                        <c:v>2.4999999999417923</c:v>
                      </c:pt>
                      <c:pt idx="12">
                        <c:v>2.7500000000582077</c:v>
                      </c:pt>
                      <c:pt idx="13">
                        <c:v>3</c:v>
                      </c:pt>
                      <c:pt idx="14">
                        <c:v>3.2499999999417923</c:v>
                      </c:pt>
                      <c:pt idx="15">
                        <c:v>3.5000000000582077</c:v>
                      </c:pt>
                      <c:pt idx="16">
                        <c:v>3.5000000000582077</c:v>
                      </c:pt>
                      <c:pt idx="17">
                        <c:v>3.75</c:v>
                      </c:pt>
                      <c:pt idx="18">
                        <c:v>3.9999999999417923</c:v>
                      </c:pt>
                      <c:pt idx="19">
                        <c:v>4.2500000000582077</c:v>
                      </c:pt>
                      <c:pt idx="20">
                        <c:v>4.5</c:v>
                      </c:pt>
                      <c:pt idx="21">
                        <c:v>4.7499999999417923</c:v>
                      </c:pt>
                      <c:pt idx="22">
                        <c:v>5.0000000000582077</c:v>
                      </c:pt>
                      <c:pt idx="23">
                        <c:v>5.25</c:v>
                      </c:pt>
                      <c:pt idx="24">
                        <c:v>5.4999999999417923</c:v>
                      </c:pt>
                      <c:pt idx="25">
                        <c:v>5.7500000000582077</c:v>
                      </c:pt>
                      <c:pt idx="26">
                        <c:v>6</c:v>
                      </c:pt>
                      <c:pt idx="27">
                        <c:v>6.2499999999417923</c:v>
                      </c:pt>
                      <c:pt idx="28">
                        <c:v>6.5000000000582077</c:v>
                      </c:pt>
                      <c:pt idx="29">
                        <c:v>6.75</c:v>
                      </c:pt>
                      <c:pt idx="30">
                        <c:v>6.9999999999417923</c:v>
                      </c:pt>
                      <c:pt idx="31">
                        <c:v>7.2500000000582077</c:v>
                      </c:pt>
                      <c:pt idx="32">
                        <c:v>7.5</c:v>
                      </c:pt>
                      <c:pt idx="33">
                        <c:v>7.7499999999417923</c:v>
                      </c:pt>
                      <c:pt idx="34">
                        <c:v>8.0000000000582077</c:v>
                      </c:pt>
                      <c:pt idx="35">
                        <c:v>8.25</c:v>
                      </c:pt>
                      <c:pt idx="36">
                        <c:v>8.4999999999417923</c:v>
                      </c:pt>
                      <c:pt idx="37">
                        <c:v>8.7500000000582077</c:v>
                      </c:pt>
                      <c:pt idx="38">
                        <c:v>9</c:v>
                      </c:pt>
                      <c:pt idx="39">
                        <c:v>9.2499999999417923</c:v>
                      </c:pt>
                      <c:pt idx="40">
                        <c:v>9.5000000000582077</c:v>
                      </c:pt>
                      <c:pt idx="41">
                        <c:v>9.75</c:v>
                      </c:pt>
                      <c:pt idx="42">
                        <c:v>9.9999999999417923</c:v>
                      </c:pt>
                      <c:pt idx="43">
                        <c:v>10.250000000058208</c:v>
                      </c:pt>
                      <c:pt idx="44">
                        <c:v>10.5</c:v>
                      </c:pt>
                      <c:pt idx="45">
                        <c:v>10.749999999941792</c:v>
                      </c:pt>
                      <c:pt idx="46">
                        <c:v>11.000000000058208</c:v>
                      </c:pt>
                      <c:pt idx="47">
                        <c:v>11.25</c:v>
                      </c:pt>
                      <c:pt idx="48">
                        <c:v>11.499999999941792</c:v>
                      </c:pt>
                      <c:pt idx="49">
                        <c:v>11.499999999941792</c:v>
                      </c:pt>
                    </c:numCache>
                  </c:numRef>
                </c:xVal>
                <c:yVal>
                  <c:numRef>
                    <c:extLst xmlns:c15="http://schemas.microsoft.com/office/drawing/2012/chart">
                      <c:ext xmlns:c15="http://schemas.microsoft.com/office/drawing/2012/chart" uri="{02D57815-91ED-43cb-92C2-25804820EDAC}">
                        <c15:formulaRef>
                          <c15:sqref>'12-23 PZI &amp; Lantus'!$Z$621:$Z$670</c15:sqref>
                        </c15:formulaRef>
                      </c:ext>
                    </c:extLst>
                    <c:numCache>
                      <c:formatCode>General</c:formatCode>
                      <c:ptCount val="50"/>
                      <c:pt idx="0">
                        <c:v>0</c:v>
                      </c:pt>
                      <c:pt idx="1">
                        <c:v>-3</c:v>
                      </c:pt>
                      <c:pt idx="2">
                        <c:v>0</c:v>
                      </c:pt>
                      <c:pt idx="3">
                        <c:v>5</c:v>
                      </c:pt>
                      <c:pt idx="4">
                        <c:v>-16</c:v>
                      </c:pt>
                      <c:pt idx="5">
                        <c:v>-37</c:v>
                      </c:pt>
                      <c:pt idx="6">
                        <c:v>-48</c:v>
                      </c:pt>
                      <c:pt idx="7">
                        <c:v>-71</c:v>
                      </c:pt>
                      <c:pt idx="10">
                        <c:v>-97</c:v>
                      </c:pt>
                      <c:pt idx="11">
                        <c:v>-122</c:v>
                      </c:pt>
                      <c:pt idx="12">
                        <c:v>-160</c:v>
                      </c:pt>
                      <c:pt idx="13">
                        <c:v>-200</c:v>
                      </c:pt>
                      <c:pt idx="14">
                        <c:v>-223</c:v>
                      </c:pt>
                      <c:pt idx="17">
                        <c:v>-230</c:v>
                      </c:pt>
                      <c:pt idx="18">
                        <c:v>-255</c:v>
                      </c:pt>
                      <c:pt idx="19">
                        <c:v>-278</c:v>
                      </c:pt>
                      <c:pt idx="20">
                        <c:v>-280</c:v>
                      </c:pt>
                      <c:pt idx="21">
                        <c:v>-280</c:v>
                      </c:pt>
                      <c:pt idx="22">
                        <c:v>-283</c:v>
                      </c:pt>
                      <c:pt idx="23">
                        <c:v>-277</c:v>
                      </c:pt>
                      <c:pt idx="24">
                        <c:v>-270</c:v>
                      </c:pt>
                      <c:pt idx="25">
                        <c:v>-268</c:v>
                      </c:pt>
                      <c:pt idx="26">
                        <c:v>-260</c:v>
                      </c:pt>
                      <c:pt idx="27">
                        <c:v>-253</c:v>
                      </c:pt>
                      <c:pt idx="28">
                        <c:v>-247</c:v>
                      </c:pt>
                      <c:pt idx="29">
                        <c:v>-243</c:v>
                      </c:pt>
                      <c:pt idx="30">
                        <c:v>-238</c:v>
                      </c:pt>
                      <c:pt idx="31">
                        <c:v>-225</c:v>
                      </c:pt>
                      <c:pt idx="32">
                        <c:v>-204</c:v>
                      </c:pt>
                      <c:pt idx="33">
                        <c:v>-172</c:v>
                      </c:pt>
                      <c:pt idx="34">
                        <c:v>-137</c:v>
                      </c:pt>
                      <c:pt idx="35">
                        <c:v>-105</c:v>
                      </c:pt>
                      <c:pt idx="36">
                        <c:v>-77</c:v>
                      </c:pt>
                      <c:pt idx="37">
                        <c:v>-55</c:v>
                      </c:pt>
                      <c:pt idx="38">
                        <c:v>-47</c:v>
                      </c:pt>
                      <c:pt idx="39">
                        <c:v>-35</c:v>
                      </c:pt>
                      <c:pt idx="40">
                        <c:v>-29</c:v>
                      </c:pt>
                      <c:pt idx="41">
                        <c:v>-31</c:v>
                      </c:pt>
                      <c:pt idx="42">
                        <c:v>-28</c:v>
                      </c:pt>
                      <c:pt idx="43">
                        <c:v>-17</c:v>
                      </c:pt>
                      <c:pt idx="44">
                        <c:v>-3</c:v>
                      </c:pt>
                      <c:pt idx="45">
                        <c:v>7</c:v>
                      </c:pt>
                      <c:pt idx="46">
                        <c:v>-6</c:v>
                      </c:pt>
                      <c:pt idx="47">
                        <c:v>-12</c:v>
                      </c:pt>
                      <c:pt idx="48">
                        <c:v>0</c:v>
                      </c:pt>
                      <c:pt idx="49">
                        <c:v>0</c:v>
                      </c:pt>
                    </c:numCache>
                  </c:numRef>
                </c:yVal>
                <c:smooth val="0"/>
                <c:extLst xmlns:c15="http://schemas.microsoft.com/office/drawing/2012/chart">
                  <c:ext xmlns:c16="http://schemas.microsoft.com/office/drawing/2014/chart" uri="{C3380CC4-5D6E-409C-BE32-E72D297353CC}">
                    <c16:uniqueId val="{00000012-3368-4DD3-8B66-5E18A820DA42}"/>
                  </c:ext>
                </c:extLst>
              </c15:ser>
            </c15:filteredScatterSeries>
            <c15:filteredScatterSeries>
              <c15:ser>
                <c:idx val="13"/>
                <c:order val="13"/>
                <c:tx>
                  <c:v>12/29 8:20 am (0.3 units)</c:v>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extLst xmlns:c15="http://schemas.microsoft.com/office/drawing/2012/chart">
                      <c:ext xmlns:c15="http://schemas.microsoft.com/office/drawing/2012/chart" uri="{02D57815-91ED-43cb-92C2-25804820EDAC}">
                        <c15:formulaRef>
                          <c15:sqref>'12-23 PZI &amp; Lantus'!$Y$672:$Y$730</c15:sqref>
                        </c15:formulaRef>
                      </c:ext>
                    </c:extLst>
                    <c:numCache>
                      <c:formatCode>General</c:formatCode>
                      <c:ptCount val="59"/>
                      <c:pt idx="0">
                        <c:v>0</c:v>
                      </c:pt>
                      <c:pt idx="1">
                        <c:v>0.24999999994179234</c:v>
                      </c:pt>
                      <c:pt idx="2">
                        <c:v>0.50000000005820766</c:v>
                      </c:pt>
                      <c:pt idx="3">
                        <c:v>0.75</c:v>
                      </c:pt>
                      <c:pt idx="4">
                        <c:v>0.99999999994179234</c:v>
                      </c:pt>
                      <c:pt idx="5">
                        <c:v>1.2500000000582077</c:v>
                      </c:pt>
                      <c:pt idx="6">
                        <c:v>1.5</c:v>
                      </c:pt>
                      <c:pt idx="7">
                        <c:v>1.7499999999417923</c:v>
                      </c:pt>
                      <c:pt idx="8">
                        <c:v>2.0000000000582077</c:v>
                      </c:pt>
                      <c:pt idx="9">
                        <c:v>2.25</c:v>
                      </c:pt>
                      <c:pt idx="10">
                        <c:v>2.4999999999417923</c:v>
                      </c:pt>
                      <c:pt idx="11">
                        <c:v>2.7500000000582077</c:v>
                      </c:pt>
                      <c:pt idx="12">
                        <c:v>3</c:v>
                      </c:pt>
                      <c:pt idx="13">
                        <c:v>3.2499999999417923</c:v>
                      </c:pt>
                      <c:pt idx="14">
                        <c:v>3.5000000000582077</c:v>
                      </c:pt>
                      <c:pt idx="15">
                        <c:v>3.75</c:v>
                      </c:pt>
                      <c:pt idx="16">
                        <c:v>3.9999999999417923</c:v>
                      </c:pt>
                      <c:pt idx="17">
                        <c:v>4.4000000000232831</c:v>
                      </c:pt>
                      <c:pt idx="18">
                        <c:v>4.4000000000232831</c:v>
                      </c:pt>
                      <c:pt idx="19">
                        <c:v>4.5</c:v>
                      </c:pt>
                      <c:pt idx="20">
                        <c:v>4.7499999999417923</c:v>
                      </c:pt>
                      <c:pt idx="21">
                        <c:v>4.9500000000698492</c:v>
                      </c:pt>
                      <c:pt idx="22">
                        <c:v>4.9500000000698492</c:v>
                      </c:pt>
                      <c:pt idx="23">
                        <c:v>5.0000000000582077</c:v>
                      </c:pt>
                      <c:pt idx="24">
                        <c:v>5.25</c:v>
                      </c:pt>
                      <c:pt idx="25">
                        <c:v>5.3666666666977108</c:v>
                      </c:pt>
                      <c:pt idx="26">
                        <c:v>5.3666666666977108</c:v>
                      </c:pt>
                      <c:pt idx="27">
                        <c:v>5.4999999999417923</c:v>
                      </c:pt>
                      <c:pt idx="28">
                        <c:v>5.7500000000582077</c:v>
                      </c:pt>
                      <c:pt idx="29">
                        <c:v>6</c:v>
                      </c:pt>
                      <c:pt idx="30">
                        <c:v>6.2499999999417923</c:v>
                      </c:pt>
                      <c:pt idx="31">
                        <c:v>6.5000000000582077</c:v>
                      </c:pt>
                      <c:pt idx="32">
                        <c:v>6.75</c:v>
                      </c:pt>
                      <c:pt idx="33">
                        <c:v>6.9999999999417923</c:v>
                      </c:pt>
                      <c:pt idx="34">
                        <c:v>7.2500000000582077</c:v>
                      </c:pt>
                      <c:pt idx="35">
                        <c:v>7.6999999999534339</c:v>
                      </c:pt>
                      <c:pt idx="36">
                        <c:v>7.6999999999534339</c:v>
                      </c:pt>
                      <c:pt idx="37">
                        <c:v>7.7666666666627862</c:v>
                      </c:pt>
                      <c:pt idx="38">
                        <c:v>8.0000000000582077</c:v>
                      </c:pt>
                      <c:pt idx="39">
                        <c:v>8.0333333333255723</c:v>
                      </c:pt>
                      <c:pt idx="40">
                        <c:v>8.0333333333255723</c:v>
                      </c:pt>
                      <c:pt idx="41">
                        <c:v>8.25</c:v>
                      </c:pt>
                      <c:pt idx="42">
                        <c:v>8.4999999999417923</c:v>
                      </c:pt>
                      <c:pt idx="43">
                        <c:v>8.7500000000582077</c:v>
                      </c:pt>
                      <c:pt idx="44">
                        <c:v>9</c:v>
                      </c:pt>
                      <c:pt idx="45">
                        <c:v>9.2499999999417923</c:v>
                      </c:pt>
                      <c:pt idx="46">
                        <c:v>9.5000000000582077</c:v>
                      </c:pt>
                      <c:pt idx="47">
                        <c:v>9.75</c:v>
                      </c:pt>
                      <c:pt idx="48">
                        <c:v>9.9999999999417923</c:v>
                      </c:pt>
                      <c:pt idx="49">
                        <c:v>10.250000000058208</c:v>
                      </c:pt>
                      <c:pt idx="50">
                        <c:v>10.5</c:v>
                      </c:pt>
                      <c:pt idx="51">
                        <c:v>10.749999999941792</c:v>
                      </c:pt>
                      <c:pt idx="52">
                        <c:v>11.000000000058208</c:v>
                      </c:pt>
                      <c:pt idx="53">
                        <c:v>11.266666666720994</c:v>
                      </c:pt>
                      <c:pt idx="54">
                        <c:v>11.433333333407063</c:v>
                      </c:pt>
                      <c:pt idx="55">
                        <c:v>11.433333333407063</c:v>
                      </c:pt>
                      <c:pt idx="56">
                        <c:v>11.516666666662786</c:v>
                      </c:pt>
                      <c:pt idx="57">
                        <c:v>11.766666666604578</c:v>
                      </c:pt>
                      <c:pt idx="58">
                        <c:v>12.133333333418705</c:v>
                      </c:pt>
                    </c:numCache>
                  </c:numRef>
                </c:xVal>
                <c:yVal>
                  <c:numRef>
                    <c:extLst xmlns:c15="http://schemas.microsoft.com/office/drawing/2012/chart">
                      <c:ext xmlns:c15="http://schemas.microsoft.com/office/drawing/2012/chart" uri="{02D57815-91ED-43cb-92C2-25804820EDAC}">
                        <c15:formulaRef>
                          <c15:sqref>'12-23 PZI &amp; Lantus'!$Z$672:$Z$730</c15:sqref>
                        </c15:formulaRef>
                      </c:ext>
                    </c:extLst>
                    <c:numCache>
                      <c:formatCode>General</c:formatCode>
                      <c:ptCount val="59"/>
                      <c:pt idx="0">
                        <c:v>0</c:v>
                      </c:pt>
                      <c:pt idx="1">
                        <c:v>-2</c:v>
                      </c:pt>
                      <c:pt idx="2">
                        <c:v>7</c:v>
                      </c:pt>
                      <c:pt idx="3">
                        <c:v>5</c:v>
                      </c:pt>
                      <c:pt idx="4">
                        <c:v>6</c:v>
                      </c:pt>
                      <c:pt idx="5">
                        <c:v>15</c:v>
                      </c:pt>
                      <c:pt idx="6">
                        <c:v>9</c:v>
                      </c:pt>
                      <c:pt idx="7">
                        <c:v>-12</c:v>
                      </c:pt>
                      <c:pt idx="8">
                        <c:v>-39</c:v>
                      </c:pt>
                      <c:pt idx="9">
                        <c:v>-58</c:v>
                      </c:pt>
                      <c:pt idx="10">
                        <c:v>-69</c:v>
                      </c:pt>
                      <c:pt idx="11">
                        <c:v>-80</c:v>
                      </c:pt>
                      <c:pt idx="12">
                        <c:v>-89</c:v>
                      </c:pt>
                      <c:pt idx="13">
                        <c:v>-94</c:v>
                      </c:pt>
                      <c:pt idx="14">
                        <c:v>-95</c:v>
                      </c:pt>
                      <c:pt idx="15">
                        <c:v>-93</c:v>
                      </c:pt>
                      <c:pt idx="16">
                        <c:v>-91</c:v>
                      </c:pt>
                      <c:pt idx="19">
                        <c:v>-118</c:v>
                      </c:pt>
                      <c:pt idx="20">
                        <c:v>-99</c:v>
                      </c:pt>
                      <c:pt idx="23">
                        <c:v>-94</c:v>
                      </c:pt>
                      <c:pt idx="24">
                        <c:v>-110</c:v>
                      </c:pt>
                      <c:pt idx="27">
                        <c:v>-121</c:v>
                      </c:pt>
                      <c:pt idx="28">
                        <c:v>-129</c:v>
                      </c:pt>
                      <c:pt idx="29">
                        <c:v>-145</c:v>
                      </c:pt>
                      <c:pt idx="30">
                        <c:v>-161</c:v>
                      </c:pt>
                      <c:pt idx="31">
                        <c:v>-163</c:v>
                      </c:pt>
                      <c:pt idx="32">
                        <c:v>-158</c:v>
                      </c:pt>
                      <c:pt idx="33">
                        <c:v>-166</c:v>
                      </c:pt>
                      <c:pt idx="34">
                        <c:v>-172</c:v>
                      </c:pt>
                      <c:pt idx="37">
                        <c:v>-152</c:v>
                      </c:pt>
                      <c:pt idx="38">
                        <c:v>-145</c:v>
                      </c:pt>
                      <c:pt idx="41">
                        <c:v>-146</c:v>
                      </c:pt>
                      <c:pt idx="42">
                        <c:v>-161</c:v>
                      </c:pt>
                      <c:pt idx="43">
                        <c:v>-163</c:v>
                      </c:pt>
                      <c:pt idx="44">
                        <c:v>-145</c:v>
                      </c:pt>
                      <c:pt idx="45">
                        <c:v>-125</c:v>
                      </c:pt>
                      <c:pt idx="46">
                        <c:v>-108</c:v>
                      </c:pt>
                      <c:pt idx="47">
                        <c:v>-111</c:v>
                      </c:pt>
                      <c:pt idx="48">
                        <c:v>-139</c:v>
                      </c:pt>
                      <c:pt idx="49">
                        <c:v>-182</c:v>
                      </c:pt>
                      <c:pt idx="50">
                        <c:v>-196</c:v>
                      </c:pt>
                      <c:pt idx="51">
                        <c:v>-184</c:v>
                      </c:pt>
                      <c:pt idx="52">
                        <c:v>-165</c:v>
                      </c:pt>
                      <c:pt idx="53">
                        <c:v>-143</c:v>
                      </c:pt>
                      <c:pt idx="56">
                        <c:v>-119</c:v>
                      </c:pt>
                      <c:pt idx="57">
                        <c:v>-100</c:v>
                      </c:pt>
                    </c:numCache>
                  </c:numRef>
                </c:yVal>
                <c:smooth val="0"/>
                <c:extLst xmlns:c15="http://schemas.microsoft.com/office/drawing/2012/chart">
                  <c:ext xmlns:c16="http://schemas.microsoft.com/office/drawing/2014/chart" uri="{C3380CC4-5D6E-409C-BE32-E72D297353CC}">
                    <c16:uniqueId val="{00000013-3368-4DD3-8B66-5E18A820DA42}"/>
                  </c:ext>
                </c:extLst>
              </c15:ser>
            </c15:filteredScatterSeries>
            <c15:filteredScatterSeries>
              <c15:ser>
                <c:idx val="14"/>
                <c:order val="14"/>
                <c:tx>
                  <c:v>12/29 8:40 pm (0.3 units)</c:v>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extLst xmlns:c15="http://schemas.microsoft.com/office/drawing/2012/chart">
                      <c:ext xmlns:c15="http://schemas.microsoft.com/office/drawing/2012/chart" uri="{02D57815-91ED-43cb-92C2-25804820EDAC}">
                        <c15:formulaRef>
                          <c15:sqref>'12-23 PZI &amp; Lantus'!$Y$732:$Y$779</c15:sqref>
                        </c15:formulaRef>
                      </c:ext>
                    </c:extLst>
                    <c:numCache>
                      <c:formatCode>General</c:formatCode>
                      <c:ptCount val="48"/>
                      <c:pt idx="0">
                        <c:v>0</c:v>
                      </c:pt>
                      <c:pt idx="1">
                        <c:v>0.24999999994179234</c:v>
                      </c:pt>
                      <c:pt idx="2">
                        <c:v>0.50000000005820766</c:v>
                      </c:pt>
                      <c:pt idx="3">
                        <c:v>0.75</c:v>
                      </c:pt>
                      <c:pt idx="4">
                        <c:v>0.99999999994179234</c:v>
                      </c:pt>
                      <c:pt idx="5">
                        <c:v>1.2500000000582077</c:v>
                      </c:pt>
                      <c:pt idx="6">
                        <c:v>1.5</c:v>
                      </c:pt>
                      <c:pt idx="7">
                        <c:v>1.7499999999417923</c:v>
                      </c:pt>
                      <c:pt idx="8">
                        <c:v>2.0000000000582077</c:v>
                      </c:pt>
                      <c:pt idx="9">
                        <c:v>2.25</c:v>
                      </c:pt>
                      <c:pt idx="10">
                        <c:v>2.71666666661622</c:v>
                      </c:pt>
                      <c:pt idx="11">
                        <c:v>2.71666666661622</c:v>
                      </c:pt>
                      <c:pt idx="12">
                        <c:v>3</c:v>
                      </c:pt>
                      <c:pt idx="13">
                        <c:v>3.2499999999417923</c:v>
                      </c:pt>
                      <c:pt idx="14">
                        <c:v>3.5000000000582077</c:v>
                      </c:pt>
                      <c:pt idx="15">
                        <c:v>3.75</c:v>
                      </c:pt>
                      <c:pt idx="16">
                        <c:v>3.9999999999417923</c:v>
                      </c:pt>
                      <c:pt idx="17">
                        <c:v>4.2500000000582077</c:v>
                      </c:pt>
                      <c:pt idx="18">
                        <c:v>4.5</c:v>
                      </c:pt>
                      <c:pt idx="19">
                        <c:v>4.7499999999417923</c:v>
                      </c:pt>
                      <c:pt idx="20">
                        <c:v>5.0000000000582077</c:v>
                      </c:pt>
                      <c:pt idx="21">
                        <c:v>5.25</c:v>
                      </c:pt>
                      <c:pt idx="22">
                        <c:v>5.4999999999417923</c:v>
                      </c:pt>
                      <c:pt idx="23">
                        <c:v>5.7500000000582077</c:v>
                      </c:pt>
                      <c:pt idx="24">
                        <c:v>6</c:v>
                      </c:pt>
                      <c:pt idx="25">
                        <c:v>6.2499999999417923</c:v>
                      </c:pt>
                      <c:pt idx="26">
                        <c:v>6.5000000000582077</c:v>
                      </c:pt>
                      <c:pt idx="27">
                        <c:v>6.75</c:v>
                      </c:pt>
                      <c:pt idx="28">
                        <c:v>6.9999999999417923</c:v>
                      </c:pt>
                      <c:pt idx="29">
                        <c:v>7.2500000000582077</c:v>
                      </c:pt>
                      <c:pt idx="30">
                        <c:v>7.5</c:v>
                      </c:pt>
                      <c:pt idx="31">
                        <c:v>7.7499999999417923</c:v>
                      </c:pt>
                      <c:pt idx="32">
                        <c:v>8.0000000000582077</c:v>
                      </c:pt>
                      <c:pt idx="33">
                        <c:v>8.25</c:v>
                      </c:pt>
                      <c:pt idx="34">
                        <c:v>8.4999999999417923</c:v>
                      </c:pt>
                      <c:pt idx="35">
                        <c:v>8.7500000000582077</c:v>
                      </c:pt>
                      <c:pt idx="36">
                        <c:v>9</c:v>
                      </c:pt>
                      <c:pt idx="37">
                        <c:v>9.2499999999417923</c:v>
                      </c:pt>
                      <c:pt idx="38">
                        <c:v>9.5000000000582077</c:v>
                      </c:pt>
                      <c:pt idx="39">
                        <c:v>9.75</c:v>
                      </c:pt>
                      <c:pt idx="40">
                        <c:v>9.9999999999417923</c:v>
                      </c:pt>
                      <c:pt idx="41">
                        <c:v>10.250000000058208</c:v>
                      </c:pt>
                      <c:pt idx="42">
                        <c:v>10.5</c:v>
                      </c:pt>
                      <c:pt idx="43">
                        <c:v>10.933333333348855</c:v>
                      </c:pt>
                      <c:pt idx="44">
                        <c:v>10.933333333348855</c:v>
                      </c:pt>
                      <c:pt idx="45">
                        <c:v>11.000000000058208</c:v>
                      </c:pt>
                      <c:pt idx="46">
                        <c:v>11.25</c:v>
                      </c:pt>
                      <c:pt idx="47">
                        <c:v>11.499999999941792</c:v>
                      </c:pt>
                    </c:numCache>
                  </c:numRef>
                </c:xVal>
                <c:yVal>
                  <c:numRef>
                    <c:extLst xmlns:c15="http://schemas.microsoft.com/office/drawing/2012/chart">
                      <c:ext xmlns:c15="http://schemas.microsoft.com/office/drawing/2012/chart" uri="{02D57815-91ED-43cb-92C2-25804820EDAC}">
                        <c15:formulaRef>
                          <c15:sqref>'12-23 PZI &amp; Lantus'!$Z$732:$Z$779</c15:sqref>
                        </c15:formulaRef>
                      </c:ext>
                    </c:extLst>
                    <c:numCache>
                      <c:formatCode>General</c:formatCode>
                      <c:ptCount val="48"/>
                      <c:pt idx="0">
                        <c:v>0</c:v>
                      </c:pt>
                      <c:pt idx="1">
                        <c:v>3</c:v>
                      </c:pt>
                      <c:pt idx="2">
                        <c:v>-1</c:v>
                      </c:pt>
                      <c:pt idx="3">
                        <c:v>-11</c:v>
                      </c:pt>
                      <c:pt idx="4">
                        <c:v>-38</c:v>
                      </c:pt>
                      <c:pt idx="5">
                        <c:v>-58</c:v>
                      </c:pt>
                      <c:pt idx="6">
                        <c:v>-68</c:v>
                      </c:pt>
                      <c:pt idx="7">
                        <c:v>-76</c:v>
                      </c:pt>
                      <c:pt idx="8">
                        <c:v>-83</c:v>
                      </c:pt>
                      <c:pt idx="9">
                        <c:v>-79</c:v>
                      </c:pt>
                      <c:pt idx="12">
                        <c:v>-135</c:v>
                      </c:pt>
                      <c:pt idx="13">
                        <c:v>-171</c:v>
                      </c:pt>
                      <c:pt idx="14">
                        <c:v>-192</c:v>
                      </c:pt>
                      <c:pt idx="15">
                        <c:v>-199</c:v>
                      </c:pt>
                      <c:pt idx="16">
                        <c:v>-208</c:v>
                      </c:pt>
                      <c:pt idx="17">
                        <c:v>-217</c:v>
                      </c:pt>
                      <c:pt idx="18">
                        <c:v>-215</c:v>
                      </c:pt>
                      <c:pt idx="19">
                        <c:v>-224</c:v>
                      </c:pt>
                      <c:pt idx="20">
                        <c:v>-254</c:v>
                      </c:pt>
                      <c:pt idx="21">
                        <c:v>-279</c:v>
                      </c:pt>
                      <c:pt idx="22">
                        <c:v>-284</c:v>
                      </c:pt>
                      <c:pt idx="23">
                        <c:v>-258</c:v>
                      </c:pt>
                      <c:pt idx="24">
                        <c:v>-242</c:v>
                      </c:pt>
                      <c:pt idx="25">
                        <c:v>-248</c:v>
                      </c:pt>
                      <c:pt idx="26">
                        <c:v>-240</c:v>
                      </c:pt>
                      <c:pt idx="27">
                        <c:v>-213</c:v>
                      </c:pt>
                      <c:pt idx="28">
                        <c:v>-192</c:v>
                      </c:pt>
                      <c:pt idx="29">
                        <c:v>-181</c:v>
                      </c:pt>
                      <c:pt idx="30">
                        <c:v>-163</c:v>
                      </c:pt>
                      <c:pt idx="31">
                        <c:v>-144</c:v>
                      </c:pt>
                      <c:pt idx="32">
                        <c:v>-125</c:v>
                      </c:pt>
                      <c:pt idx="33">
                        <c:v>-108</c:v>
                      </c:pt>
                      <c:pt idx="34">
                        <c:v>-97</c:v>
                      </c:pt>
                      <c:pt idx="35">
                        <c:v>-89</c:v>
                      </c:pt>
                      <c:pt idx="36">
                        <c:v>-76</c:v>
                      </c:pt>
                      <c:pt idx="37">
                        <c:v>-62</c:v>
                      </c:pt>
                      <c:pt idx="38">
                        <c:v>-49</c:v>
                      </c:pt>
                      <c:pt idx="39">
                        <c:v>-35</c:v>
                      </c:pt>
                      <c:pt idx="40">
                        <c:v>-40</c:v>
                      </c:pt>
                      <c:pt idx="41">
                        <c:v>-43</c:v>
                      </c:pt>
                      <c:pt idx="42">
                        <c:v>-40</c:v>
                      </c:pt>
                      <c:pt idx="45">
                        <c:v>-16</c:v>
                      </c:pt>
                      <c:pt idx="46">
                        <c:v>-8</c:v>
                      </c:pt>
                      <c:pt idx="47">
                        <c:v>12</c:v>
                      </c:pt>
                    </c:numCache>
                  </c:numRef>
                </c:yVal>
                <c:smooth val="0"/>
                <c:extLst xmlns:c15="http://schemas.microsoft.com/office/drawing/2012/chart">
                  <c:ext xmlns:c16="http://schemas.microsoft.com/office/drawing/2014/chart" uri="{C3380CC4-5D6E-409C-BE32-E72D297353CC}">
                    <c16:uniqueId val="{00000014-3368-4DD3-8B66-5E18A820DA42}"/>
                  </c:ext>
                </c:extLst>
              </c15:ser>
            </c15:filteredScatterSeries>
            <c15:filteredScatterSeries>
              <c15:ser>
                <c:idx val="15"/>
                <c:order val="15"/>
                <c:tx>
                  <c:v>12/30 8:30 am (0.3 units)</c:v>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extLst xmlns:c15="http://schemas.microsoft.com/office/drawing/2012/chart">
                      <c:ext xmlns:c15="http://schemas.microsoft.com/office/drawing/2012/chart" uri="{02D57815-91ED-43cb-92C2-25804820EDAC}">
                        <c15:formulaRef>
                          <c15:sqref>'12-23 PZI &amp; Lantus'!$Y$780:$Y$839</c15:sqref>
                        </c15:formulaRef>
                      </c:ext>
                    </c:extLst>
                    <c:numCache>
                      <c:formatCode>General</c:formatCode>
                      <c:ptCount val="60"/>
                      <c:pt idx="0">
                        <c:v>0</c:v>
                      </c:pt>
                      <c:pt idx="1">
                        <c:v>0.24999999994179234</c:v>
                      </c:pt>
                      <c:pt idx="2">
                        <c:v>0.49999999988358468</c:v>
                      </c:pt>
                      <c:pt idx="3">
                        <c:v>0.75</c:v>
                      </c:pt>
                      <c:pt idx="4">
                        <c:v>0.99999999994179234</c:v>
                      </c:pt>
                      <c:pt idx="5">
                        <c:v>1.1833333333488554</c:v>
                      </c:pt>
                      <c:pt idx="6">
                        <c:v>1.1833333333488554</c:v>
                      </c:pt>
                      <c:pt idx="7">
                        <c:v>1.2499999998835847</c:v>
                      </c:pt>
                      <c:pt idx="8">
                        <c:v>1.5</c:v>
                      </c:pt>
                      <c:pt idx="9">
                        <c:v>1.7499999999417923</c:v>
                      </c:pt>
                      <c:pt idx="10">
                        <c:v>1.9999999998835847</c:v>
                      </c:pt>
                      <c:pt idx="11">
                        <c:v>2.25</c:v>
                      </c:pt>
                      <c:pt idx="12">
                        <c:v>2.3499999999767169</c:v>
                      </c:pt>
                      <c:pt idx="13">
                        <c:v>2.3499999999767169</c:v>
                      </c:pt>
                      <c:pt idx="14">
                        <c:v>2.4999999999417923</c:v>
                      </c:pt>
                      <c:pt idx="15">
                        <c:v>2.7499999998835847</c:v>
                      </c:pt>
                      <c:pt idx="16">
                        <c:v>3</c:v>
                      </c:pt>
                      <c:pt idx="17">
                        <c:v>3.2499999999417923</c:v>
                      </c:pt>
                      <c:pt idx="18">
                        <c:v>3.4999999998835847</c:v>
                      </c:pt>
                      <c:pt idx="19">
                        <c:v>3.75</c:v>
                      </c:pt>
                      <c:pt idx="20">
                        <c:v>3.9833333332207985</c:v>
                      </c:pt>
                      <c:pt idx="21">
                        <c:v>4.0833333331975155</c:v>
                      </c:pt>
                      <c:pt idx="22">
                        <c:v>4.0833333331975155</c:v>
                      </c:pt>
                      <c:pt idx="23">
                        <c:v>4.2333333333372138</c:v>
                      </c:pt>
                      <c:pt idx="24">
                        <c:v>4.5666666665347293</c:v>
                      </c:pt>
                      <c:pt idx="25">
                        <c:v>4.5666666665347293</c:v>
                      </c:pt>
                      <c:pt idx="26">
                        <c:v>4.7499999999417923</c:v>
                      </c:pt>
                      <c:pt idx="27">
                        <c:v>4.9999999998835847</c:v>
                      </c:pt>
                      <c:pt idx="28">
                        <c:v>5.25</c:v>
                      </c:pt>
                      <c:pt idx="29">
                        <c:v>5.4999999999417923</c:v>
                      </c:pt>
                      <c:pt idx="30">
                        <c:v>5.7499999998835847</c:v>
                      </c:pt>
                      <c:pt idx="31">
                        <c:v>6</c:v>
                      </c:pt>
                      <c:pt idx="32">
                        <c:v>6.1999999999534339</c:v>
                      </c:pt>
                      <c:pt idx="33">
                        <c:v>6.2499999999417923</c:v>
                      </c:pt>
                      <c:pt idx="34">
                        <c:v>6.4999999998835847</c:v>
                      </c:pt>
                      <c:pt idx="35">
                        <c:v>6.75</c:v>
                      </c:pt>
                      <c:pt idx="36">
                        <c:v>6.9999999999417923</c:v>
                      </c:pt>
                      <c:pt idx="37">
                        <c:v>7.2499999998835847</c:v>
                      </c:pt>
                      <c:pt idx="38">
                        <c:v>7.5</c:v>
                      </c:pt>
                      <c:pt idx="39">
                        <c:v>7.7499999999417923</c:v>
                      </c:pt>
                      <c:pt idx="40">
                        <c:v>7.9833333333372138</c:v>
                      </c:pt>
                      <c:pt idx="41">
                        <c:v>7.9833333333372138</c:v>
                      </c:pt>
                      <c:pt idx="42">
                        <c:v>7.9999999998835847</c:v>
                      </c:pt>
                      <c:pt idx="43">
                        <c:v>8.25</c:v>
                      </c:pt>
                      <c:pt idx="44">
                        <c:v>8.4999999999417923</c:v>
                      </c:pt>
                      <c:pt idx="45">
                        <c:v>8.7499999998835847</c:v>
                      </c:pt>
                      <c:pt idx="46">
                        <c:v>9</c:v>
                      </c:pt>
                      <c:pt idx="47">
                        <c:v>9.2499999999417923</c:v>
                      </c:pt>
                      <c:pt idx="48">
                        <c:v>9.4999999998835847</c:v>
                      </c:pt>
                      <c:pt idx="49">
                        <c:v>9.75</c:v>
                      </c:pt>
                      <c:pt idx="50">
                        <c:v>9.9999999999417923</c:v>
                      </c:pt>
                      <c:pt idx="51">
                        <c:v>10.249999999883585</c:v>
                      </c:pt>
                      <c:pt idx="52">
                        <c:v>10.249999999883585</c:v>
                      </c:pt>
                      <c:pt idx="53">
                        <c:v>10.249999999883585</c:v>
                      </c:pt>
                      <c:pt idx="54">
                        <c:v>10.5</c:v>
                      </c:pt>
                      <c:pt idx="55">
                        <c:v>10.749999999941792</c:v>
                      </c:pt>
                      <c:pt idx="56">
                        <c:v>10.999999999883585</c:v>
                      </c:pt>
                      <c:pt idx="57">
                        <c:v>11.25</c:v>
                      </c:pt>
                      <c:pt idx="58">
                        <c:v>11.533333333209157</c:v>
                      </c:pt>
                      <c:pt idx="59">
                        <c:v>11.533333333209157</c:v>
                      </c:pt>
                    </c:numCache>
                  </c:numRef>
                </c:xVal>
                <c:yVal>
                  <c:numRef>
                    <c:extLst xmlns:c15="http://schemas.microsoft.com/office/drawing/2012/chart">
                      <c:ext xmlns:c15="http://schemas.microsoft.com/office/drawing/2012/chart" uri="{02D57815-91ED-43cb-92C2-25804820EDAC}">
                        <c15:formulaRef>
                          <c15:sqref>'12-23 PZI &amp; Lantus'!$Z$780:$Z$839</c15:sqref>
                        </c15:formulaRef>
                      </c:ext>
                    </c:extLst>
                    <c:numCache>
                      <c:formatCode>General</c:formatCode>
                      <c:ptCount val="60"/>
                      <c:pt idx="0">
                        <c:v>0</c:v>
                      </c:pt>
                      <c:pt idx="1">
                        <c:v>4</c:v>
                      </c:pt>
                      <c:pt idx="2">
                        <c:v>4</c:v>
                      </c:pt>
                      <c:pt idx="3">
                        <c:v>5</c:v>
                      </c:pt>
                      <c:pt idx="4">
                        <c:v>-8</c:v>
                      </c:pt>
                      <c:pt idx="7">
                        <c:v>-21</c:v>
                      </c:pt>
                      <c:pt idx="8">
                        <c:v>-39</c:v>
                      </c:pt>
                      <c:pt idx="9">
                        <c:v>-58</c:v>
                      </c:pt>
                      <c:pt idx="10">
                        <c:v>-66</c:v>
                      </c:pt>
                      <c:pt idx="11">
                        <c:v>-64</c:v>
                      </c:pt>
                      <c:pt idx="14">
                        <c:v>-94</c:v>
                      </c:pt>
                      <c:pt idx="15">
                        <c:v>-117</c:v>
                      </c:pt>
                      <c:pt idx="16">
                        <c:v>-108</c:v>
                      </c:pt>
                      <c:pt idx="17">
                        <c:v>-135</c:v>
                      </c:pt>
                      <c:pt idx="18">
                        <c:v>-165</c:v>
                      </c:pt>
                      <c:pt idx="19">
                        <c:v>-173</c:v>
                      </c:pt>
                      <c:pt idx="20">
                        <c:v>-175</c:v>
                      </c:pt>
                      <c:pt idx="23">
                        <c:v>-167</c:v>
                      </c:pt>
                      <c:pt idx="26">
                        <c:v>-205</c:v>
                      </c:pt>
                      <c:pt idx="27">
                        <c:v>-215</c:v>
                      </c:pt>
                      <c:pt idx="28">
                        <c:v>-223</c:v>
                      </c:pt>
                      <c:pt idx="29">
                        <c:v>-225</c:v>
                      </c:pt>
                      <c:pt idx="30">
                        <c:v>-220</c:v>
                      </c:pt>
                      <c:pt idx="31">
                        <c:v>-213</c:v>
                      </c:pt>
                      <c:pt idx="33">
                        <c:v>-209</c:v>
                      </c:pt>
                      <c:pt idx="34">
                        <c:v>-204</c:v>
                      </c:pt>
                      <c:pt idx="35">
                        <c:v>-200</c:v>
                      </c:pt>
                      <c:pt idx="36">
                        <c:v>-203</c:v>
                      </c:pt>
                      <c:pt idx="37">
                        <c:v>-203</c:v>
                      </c:pt>
                      <c:pt idx="38">
                        <c:v>-193</c:v>
                      </c:pt>
                      <c:pt idx="39">
                        <c:v>-179</c:v>
                      </c:pt>
                      <c:pt idx="42">
                        <c:v>-161</c:v>
                      </c:pt>
                      <c:pt idx="43">
                        <c:v>-147</c:v>
                      </c:pt>
                      <c:pt idx="44">
                        <c:v>-133</c:v>
                      </c:pt>
                      <c:pt idx="45">
                        <c:v>-119</c:v>
                      </c:pt>
                      <c:pt idx="46">
                        <c:v>-117</c:v>
                      </c:pt>
                      <c:pt idx="47">
                        <c:v>-112</c:v>
                      </c:pt>
                      <c:pt idx="48">
                        <c:v>-97</c:v>
                      </c:pt>
                      <c:pt idx="49">
                        <c:v>-85</c:v>
                      </c:pt>
                      <c:pt idx="50">
                        <c:v>-76</c:v>
                      </c:pt>
                      <c:pt idx="51">
                        <c:v>-59</c:v>
                      </c:pt>
                      <c:pt idx="54">
                        <c:v>-57</c:v>
                      </c:pt>
                      <c:pt idx="55">
                        <c:v>-49</c:v>
                      </c:pt>
                      <c:pt idx="56">
                        <c:v>-35</c:v>
                      </c:pt>
                      <c:pt idx="57">
                        <c:v>-28</c:v>
                      </c:pt>
                    </c:numCache>
                  </c:numRef>
                </c:yVal>
                <c:smooth val="0"/>
                <c:extLst xmlns:c15="http://schemas.microsoft.com/office/drawing/2012/chart">
                  <c:ext xmlns:c16="http://schemas.microsoft.com/office/drawing/2014/chart" uri="{C3380CC4-5D6E-409C-BE32-E72D297353CC}">
                    <c16:uniqueId val="{00000015-3368-4DD3-8B66-5E18A820DA42}"/>
                  </c:ext>
                </c:extLst>
              </c15:ser>
            </c15:filteredScatterSeries>
            <c15:filteredScatterSeries>
              <c15:ser>
                <c:idx val="16"/>
                <c:order val="16"/>
                <c:tx>
                  <c:v>12/30 8:10 pm (0.3 units)</c:v>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extLst xmlns:c15="http://schemas.microsoft.com/office/drawing/2012/chart">
                      <c:ext xmlns:c15="http://schemas.microsoft.com/office/drawing/2012/chart" uri="{02D57815-91ED-43cb-92C2-25804820EDAC}">
                        <c15:formulaRef>
                          <c15:sqref>'12-23 PZI &amp; Lantus'!$Y$840:$Y$891</c15:sqref>
                        </c15:formulaRef>
                      </c:ext>
                    </c:extLst>
                    <c:numCache>
                      <c:formatCode>General</c:formatCode>
                      <c:ptCount val="52"/>
                      <c:pt idx="0">
                        <c:v>0</c:v>
                      </c:pt>
                      <c:pt idx="1">
                        <c:v>0.25000000011641532</c:v>
                      </c:pt>
                      <c:pt idx="2">
                        <c:v>0.50000000005820766</c:v>
                      </c:pt>
                      <c:pt idx="3">
                        <c:v>0.75</c:v>
                      </c:pt>
                      <c:pt idx="4">
                        <c:v>1.0000000001164153</c:v>
                      </c:pt>
                      <c:pt idx="5">
                        <c:v>1.2666666667792015</c:v>
                      </c:pt>
                      <c:pt idx="6">
                        <c:v>1.4333333334652707</c:v>
                      </c:pt>
                      <c:pt idx="7">
                        <c:v>1.4333333334652707</c:v>
                      </c:pt>
                      <c:pt idx="8">
                        <c:v>1.5166666667209938</c:v>
                      </c:pt>
                      <c:pt idx="9">
                        <c:v>1.7666666666627862</c:v>
                      </c:pt>
                      <c:pt idx="10">
                        <c:v>2.0166666667792015</c:v>
                      </c:pt>
                      <c:pt idx="11">
                        <c:v>2.2666666667209938</c:v>
                      </c:pt>
                      <c:pt idx="12">
                        <c:v>2.5166666666627862</c:v>
                      </c:pt>
                      <c:pt idx="13">
                        <c:v>2.7666666667792015</c:v>
                      </c:pt>
                      <c:pt idx="14">
                        <c:v>3.0166666667209938</c:v>
                      </c:pt>
                      <c:pt idx="15">
                        <c:v>3.2666666666627862</c:v>
                      </c:pt>
                      <c:pt idx="16">
                        <c:v>3.5166666667792015</c:v>
                      </c:pt>
                      <c:pt idx="17">
                        <c:v>3.7666666667209938</c:v>
                      </c:pt>
                      <c:pt idx="18">
                        <c:v>4.0166666666627862</c:v>
                      </c:pt>
                      <c:pt idx="19">
                        <c:v>4.2500000000582077</c:v>
                      </c:pt>
                      <c:pt idx="20">
                        <c:v>4.2666666667792015</c:v>
                      </c:pt>
                      <c:pt idx="21">
                        <c:v>4.5166666667209938</c:v>
                      </c:pt>
                      <c:pt idx="22">
                        <c:v>4.7666666666627862</c:v>
                      </c:pt>
                      <c:pt idx="23">
                        <c:v>5.0166666667792015</c:v>
                      </c:pt>
                      <c:pt idx="24">
                        <c:v>5.2666666667209938</c:v>
                      </c:pt>
                      <c:pt idx="25">
                        <c:v>5.5166666666627862</c:v>
                      </c:pt>
                      <c:pt idx="26">
                        <c:v>5.7666666667792015</c:v>
                      </c:pt>
                      <c:pt idx="27">
                        <c:v>6.0166666667209938</c:v>
                      </c:pt>
                      <c:pt idx="28">
                        <c:v>6.2666666666627862</c:v>
                      </c:pt>
                      <c:pt idx="29">
                        <c:v>6.5166666667792015</c:v>
                      </c:pt>
                      <c:pt idx="30">
                        <c:v>6.7666666667209938</c:v>
                      </c:pt>
                      <c:pt idx="31">
                        <c:v>7.0166666666627862</c:v>
                      </c:pt>
                      <c:pt idx="32">
                        <c:v>7.2666666667792015</c:v>
                      </c:pt>
                      <c:pt idx="33">
                        <c:v>7.5166666667209938</c:v>
                      </c:pt>
                      <c:pt idx="34">
                        <c:v>7.7666666666627862</c:v>
                      </c:pt>
                      <c:pt idx="35">
                        <c:v>8.0166666667792015</c:v>
                      </c:pt>
                      <c:pt idx="36">
                        <c:v>8.2666666667209938</c:v>
                      </c:pt>
                      <c:pt idx="37">
                        <c:v>8.5166666666627862</c:v>
                      </c:pt>
                      <c:pt idx="38">
                        <c:v>8.7666666667792015</c:v>
                      </c:pt>
                      <c:pt idx="39">
                        <c:v>9.0166666667209938</c:v>
                      </c:pt>
                      <c:pt idx="40">
                        <c:v>9.2666666666627862</c:v>
                      </c:pt>
                      <c:pt idx="41">
                        <c:v>9.5166666667792015</c:v>
                      </c:pt>
                      <c:pt idx="42">
                        <c:v>9.7666666667209938</c:v>
                      </c:pt>
                      <c:pt idx="43">
                        <c:v>10.016666666662786</c:v>
                      </c:pt>
                      <c:pt idx="44">
                        <c:v>10.266666666779201</c:v>
                      </c:pt>
                      <c:pt idx="45">
                        <c:v>10.516666666720994</c:v>
                      </c:pt>
                      <c:pt idx="46">
                        <c:v>10.766666666662786</c:v>
                      </c:pt>
                      <c:pt idx="47">
                        <c:v>11.016666666779201</c:v>
                      </c:pt>
                      <c:pt idx="48">
                        <c:v>11.466666666674428</c:v>
                      </c:pt>
                      <c:pt idx="49">
                        <c:v>11.466666666674428</c:v>
                      </c:pt>
                      <c:pt idx="50">
                        <c:v>11.500000000116415</c:v>
                      </c:pt>
                      <c:pt idx="51">
                        <c:v>11.750000000058208</c:v>
                      </c:pt>
                    </c:numCache>
                  </c:numRef>
                </c:xVal>
                <c:yVal>
                  <c:numRef>
                    <c:extLst xmlns:c15="http://schemas.microsoft.com/office/drawing/2012/chart">
                      <c:ext xmlns:c15="http://schemas.microsoft.com/office/drawing/2012/chart" uri="{02D57815-91ED-43cb-92C2-25804820EDAC}">
                        <c15:formulaRef>
                          <c15:sqref>'12-23 PZI &amp; Lantus'!$Z$840:$Z$891</c15:sqref>
                        </c15:formulaRef>
                      </c:ext>
                    </c:extLst>
                    <c:numCache>
                      <c:formatCode>General</c:formatCode>
                      <c:ptCount val="52"/>
                      <c:pt idx="0">
                        <c:v>0</c:v>
                      </c:pt>
                      <c:pt idx="1">
                        <c:v>-10</c:v>
                      </c:pt>
                      <c:pt idx="2">
                        <c:v>-15</c:v>
                      </c:pt>
                      <c:pt idx="3">
                        <c:v>-16</c:v>
                      </c:pt>
                      <c:pt idx="4">
                        <c:v>-31</c:v>
                      </c:pt>
                      <c:pt idx="5">
                        <c:v>-55</c:v>
                      </c:pt>
                      <c:pt idx="8">
                        <c:v>-42</c:v>
                      </c:pt>
                      <c:pt idx="9">
                        <c:v>-31</c:v>
                      </c:pt>
                      <c:pt idx="10">
                        <c:v>-60</c:v>
                      </c:pt>
                      <c:pt idx="11">
                        <c:v>-91</c:v>
                      </c:pt>
                      <c:pt idx="12">
                        <c:v>-128</c:v>
                      </c:pt>
                      <c:pt idx="13">
                        <c:v>-153</c:v>
                      </c:pt>
                      <c:pt idx="14">
                        <c:v>-164</c:v>
                      </c:pt>
                      <c:pt idx="15">
                        <c:v>-164</c:v>
                      </c:pt>
                      <c:pt idx="16">
                        <c:v>-169</c:v>
                      </c:pt>
                      <c:pt idx="17">
                        <c:v>-192</c:v>
                      </c:pt>
                      <c:pt idx="18">
                        <c:v>-219</c:v>
                      </c:pt>
                      <c:pt idx="20">
                        <c:v>-214</c:v>
                      </c:pt>
                      <c:pt idx="21">
                        <c:v>-203</c:v>
                      </c:pt>
                      <c:pt idx="22">
                        <c:v>-214</c:v>
                      </c:pt>
                      <c:pt idx="23">
                        <c:v>-212</c:v>
                      </c:pt>
                      <c:pt idx="24">
                        <c:v>-197</c:v>
                      </c:pt>
                      <c:pt idx="25">
                        <c:v>-191</c:v>
                      </c:pt>
                      <c:pt idx="26">
                        <c:v>-196</c:v>
                      </c:pt>
                      <c:pt idx="27">
                        <c:v>-194</c:v>
                      </c:pt>
                      <c:pt idx="28">
                        <c:v>-191</c:v>
                      </c:pt>
                      <c:pt idx="29">
                        <c:v>-192</c:v>
                      </c:pt>
                      <c:pt idx="30">
                        <c:v>-190</c:v>
                      </c:pt>
                      <c:pt idx="31">
                        <c:v>-190</c:v>
                      </c:pt>
                      <c:pt idx="32">
                        <c:v>-191</c:v>
                      </c:pt>
                      <c:pt idx="33">
                        <c:v>-190</c:v>
                      </c:pt>
                      <c:pt idx="34">
                        <c:v>-174</c:v>
                      </c:pt>
                      <c:pt idx="35">
                        <c:v>-166</c:v>
                      </c:pt>
                      <c:pt idx="36">
                        <c:v>-183</c:v>
                      </c:pt>
                      <c:pt idx="37">
                        <c:v>-174</c:v>
                      </c:pt>
                      <c:pt idx="38">
                        <c:v>-150</c:v>
                      </c:pt>
                      <c:pt idx="39">
                        <c:v>-124</c:v>
                      </c:pt>
                      <c:pt idx="40">
                        <c:v>-110</c:v>
                      </c:pt>
                      <c:pt idx="41">
                        <c:v>-110</c:v>
                      </c:pt>
                      <c:pt idx="42">
                        <c:v>-109</c:v>
                      </c:pt>
                      <c:pt idx="43">
                        <c:v>-106</c:v>
                      </c:pt>
                      <c:pt idx="44">
                        <c:v>-95</c:v>
                      </c:pt>
                      <c:pt idx="45">
                        <c:v>-91</c:v>
                      </c:pt>
                      <c:pt idx="46">
                        <c:v>-95</c:v>
                      </c:pt>
                      <c:pt idx="47">
                        <c:v>-91</c:v>
                      </c:pt>
                      <c:pt idx="50">
                        <c:v>-58</c:v>
                      </c:pt>
                      <c:pt idx="51">
                        <c:v>-52</c:v>
                      </c:pt>
                    </c:numCache>
                  </c:numRef>
                </c:yVal>
                <c:smooth val="0"/>
                <c:extLst xmlns:c15="http://schemas.microsoft.com/office/drawing/2012/chart">
                  <c:ext xmlns:c16="http://schemas.microsoft.com/office/drawing/2014/chart" uri="{C3380CC4-5D6E-409C-BE32-E72D297353CC}">
                    <c16:uniqueId val="{00000016-3368-4DD3-8B66-5E18A820DA42}"/>
                  </c:ext>
                </c:extLst>
              </c15:ser>
            </c15:filteredScatterSeries>
            <c15:filteredScatterSeries>
              <c15:ser>
                <c:idx val="17"/>
                <c:order val="17"/>
                <c:tx>
                  <c:v>12/31 8:20 am (0.3 units)</c:v>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extLst xmlns:c15="http://schemas.microsoft.com/office/drawing/2012/chart">
                      <c:ext xmlns:c15="http://schemas.microsoft.com/office/drawing/2012/chart" uri="{02D57815-91ED-43cb-92C2-25804820EDAC}">
                        <c15:formulaRef>
                          <c15:sqref>'12-23 PZI &amp; Lantus'!$Y$892:$Y$956</c15:sqref>
                        </c15:formulaRef>
                      </c:ext>
                    </c:extLst>
                    <c:numCache>
                      <c:formatCode>General</c:formatCode>
                      <c:ptCount val="65"/>
                      <c:pt idx="0">
                        <c:v>0</c:v>
                      </c:pt>
                      <c:pt idx="1">
                        <c:v>0.25000000011641532</c:v>
                      </c:pt>
                      <c:pt idx="2">
                        <c:v>0.50000000005820766</c:v>
                      </c:pt>
                      <c:pt idx="3">
                        <c:v>0.75</c:v>
                      </c:pt>
                      <c:pt idx="4">
                        <c:v>1.0000000001164153</c:v>
                      </c:pt>
                      <c:pt idx="5">
                        <c:v>1.2500000000582077</c:v>
                      </c:pt>
                      <c:pt idx="6">
                        <c:v>1.5</c:v>
                      </c:pt>
                      <c:pt idx="7">
                        <c:v>1.7500000001164153</c:v>
                      </c:pt>
                      <c:pt idx="8">
                        <c:v>2.0000000000582077</c:v>
                      </c:pt>
                      <c:pt idx="9">
                        <c:v>2.25</c:v>
                      </c:pt>
                      <c:pt idx="10">
                        <c:v>2.5000000001164153</c:v>
                      </c:pt>
                      <c:pt idx="11">
                        <c:v>2.7500000000582077</c:v>
                      </c:pt>
                      <c:pt idx="12">
                        <c:v>3</c:v>
                      </c:pt>
                      <c:pt idx="13">
                        <c:v>3.2500000001164153</c:v>
                      </c:pt>
                      <c:pt idx="14">
                        <c:v>3.5000000000582077</c:v>
                      </c:pt>
                      <c:pt idx="15">
                        <c:v>3.75</c:v>
                      </c:pt>
                      <c:pt idx="16">
                        <c:v>3.8333333334303461</c:v>
                      </c:pt>
                      <c:pt idx="17">
                        <c:v>3.8333333334303461</c:v>
                      </c:pt>
                      <c:pt idx="18">
                        <c:v>4.0000000001164153</c:v>
                      </c:pt>
                      <c:pt idx="19">
                        <c:v>4.2500000000582077</c:v>
                      </c:pt>
                      <c:pt idx="20">
                        <c:v>4.5</c:v>
                      </c:pt>
                      <c:pt idx="21">
                        <c:v>4.7500000001164153</c:v>
                      </c:pt>
                      <c:pt idx="22">
                        <c:v>5.0000000000582077</c:v>
                      </c:pt>
                      <c:pt idx="23">
                        <c:v>5.25</c:v>
                      </c:pt>
                      <c:pt idx="24">
                        <c:v>5.5000000001164153</c:v>
                      </c:pt>
                      <c:pt idx="25">
                        <c:v>5.7500000000582077</c:v>
                      </c:pt>
                      <c:pt idx="26">
                        <c:v>6</c:v>
                      </c:pt>
                      <c:pt idx="27">
                        <c:v>6.2500000001164153</c:v>
                      </c:pt>
                      <c:pt idx="28">
                        <c:v>6.5000000000582077</c:v>
                      </c:pt>
                      <c:pt idx="29">
                        <c:v>6.75</c:v>
                      </c:pt>
                      <c:pt idx="30">
                        <c:v>7.0000000001164153</c:v>
                      </c:pt>
                      <c:pt idx="31">
                        <c:v>7.2500000000582077</c:v>
                      </c:pt>
                      <c:pt idx="32">
                        <c:v>7.5</c:v>
                      </c:pt>
                      <c:pt idx="33">
                        <c:v>7.5666666667093523</c:v>
                      </c:pt>
                      <c:pt idx="34">
                        <c:v>7.5666666667093523</c:v>
                      </c:pt>
                      <c:pt idx="35">
                        <c:v>7.7500000001164153</c:v>
                      </c:pt>
                      <c:pt idx="36">
                        <c:v>8.0000000000582077</c:v>
                      </c:pt>
                      <c:pt idx="37">
                        <c:v>8.25</c:v>
                      </c:pt>
                      <c:pt idx="38">
                        <c:v>8.5000000001164153</c:v>
                      </c:pt>
                      <c:pt idx="39">
                        <c:v>8.5000000001164153</c:v>
                      </c:pt>
                      <c:pt idx="40">
                        <c:v>8.5000000001164153</c:v>
                      </c:pt>
                      <c:pt idx="41">
                        <c:v>8.7500000000582077</c:v>
                      </c:pt>
                      <c:pt idx="42">
                        <c:v>9</c:v>
                      </c:pt>
                      <c:pt idx="43">
                        <c:v>9.2500000001164153</c:v>
                      </c:pt>
                      <c:pt idx="44">
                        <c:v>9.5000000000582077</c:v>
                      </c:pt>
                      <c:pt idx="45">
                        <c:v>9.75</c:v>
                      </c:pt>
                      <c:pt idx="46">
                        <c:v>10.000000000116415</c:v>
                      </c:pt>
                      <c:pt idx="47">
                        <c:v>10.250000000058208</c:v>
                      </c:pt>
                      <c:pt idx="48">
                        <c:v>10.5</c:v>
                      </c:pt>
                      <c:pt idx="49">
                        <c:v>10.750000000116415</c:v>
                      </c:pt>
                      <c:pt idx="50">
                        <c:v>11.000000000058208</c:v>
                      </c:pt>
                      <c:pt idx="51">
                        <c:v>11.25</c:v>
                      </c:pt>
                      <c:pt idx="52">
                        <c:v>11.500000000116415</c:v>
                      </c:pt>
                      <c:pt idx="53">
                        <c:v>11.750000000058208</c:v>
                      </c:pt>
                      <c:pt idx="54">
                        <c:v>12</c:v>
                      </c:pt>
                      <c:pt idx="55">
                        <c:v>12.250000000116415</c:v>
                      </c:pt>
                      <c:pt idx="56">
                        <c:v>12.500000000058208</c:v>
                      </c:pt>
                      <c:pt idx="57">
                        <c:v>12.75</c:v>
                      </c:pt>
                      <c:pt idx="58">
                        <c:v>13.000000000116415</c:v>
                      </c:pt>
                      <c:pt idx="59">
                        <c:v>13.250000000058208</c:v>
                      </c:pt>
                      <c:pt idx="60">
                        <c:v>13.5</c:v>
                      </c:pt>
                      <c:pt idx="61">
                        <c:v>13.750000000116415</c:v>
                      </c:pt>
                      <c:pt idx="62">
                        <c:v>14.000000000058208</c:v>
                      </c:pt>
                      <c:pt idx="63">
                        <c:v>14.383333333418705</c:v>
                      </c:pt>
                      <c:pt idx="64">
                        <c:v>14.383333333418705</c:v>
                      </c:pt>
                    </c:numCache>
                  </c:numRef>
                </c:xVal>
                <c:yVal>
                  <c:numRef>
                    <c:extLst xmlns:c15="http://schemas.microsoft.com/office/drawing/2012/chart">
                      <c:ext xmlns:c15="http://schemas.microsoft.com/office/drawing/2012/chart" uri="{02D57815-91ED-43cb-92C2-25804820EDAC}">
                        <c15:formulaRef>
                          <c15:sqref>'12-23 PZI &amp; Lantus'!$Z$892:$Z$956</c15:sqref>
                        </c15:formulaRef>
                      </c:ext>
                    </c:extLst>
                    <c:numCache>
                      <c:formatCode>General</c:formatCode>
                      <c:ptCount val="65"/>
                      <c:pt idx="0">
                        <c:v>0</c:v>
                      </c:pt>
                      <c:pt idx="1">
                        <c:v>-12</c:v>
                      </c:pt>
                      <c:pt idx="2">
                        <c:v>-9</c:v>
                      </c:pt>
                      <c:pt idx="3">
                        <c:v>-3</c:v>
                      </c:pt>
                      <c:pt idx="4">
                        <c:v>-9</c:v>
                      </c:pt>
                      <c:pt idx="5">
                        <c:v>-16</c:v>
                      </c:pt>
                      <c:pt idx="6">
                        <c:v>-12</c:v>
                      </c:pt>
                      <c:pt idx="7">
                        <c:v>-10</c:v>
                      </c:pt>
                      <c:pt idx="8">
                        <c:v>-13</c:v>
                      </c:pt>
                      <c:pt idx="9">
                        <c:v>-12</c:v>
                      </c:pt>
                      <c:pt idx="10">
                        <c:v>-5</c:v>
                      </c:pt>
                      <c:pt idx="11">
                        <c:v>2</c:v>
                      </c:pt>
                      <c:pt idx="12">
                        <c:v>-14</c:v>
                      </c:pt>
                      <c:pt idx="13">
                        <c:v>-26</c:v>
                      </c:pt>
                      <c:pt idx="14">
                        <c:v>-18</c:v>
                      </c:pt>
                      <c:pt idx="15">
                        <c:v>4</c:v>
                      </c:pt>
                      <c:pt idx="18">
                        <c:v>10</c:v>
                      </c:pt>
                      <c:pt idx="19">
                        <c:v>3</c:v>
                      </c:pt>
                      <c:pt idx="20">
                        <c:v>-7</c:v>
                      </c:pt>
                      <c:pt idx="21">
                        <c:v>-24</c:v>
                      </c:pt>
                      <c:pt idx="22">
                        <c:v>-54</c:v>
                      </c:pt>
                      <c:pt idx="23">
                        <c:v>-66</c:v>
                      </c:pt>
                      <c:pt idx="24">
                        <c:v>-54</c:v>
                      </c:pt>
                      <c:pt idx="25">
                        <c:v>-71</c:v>
                      </c:pt>
                      <c:pt idx="26">
                        <c:v>-91</c:v>
                      </c:pt>
                      <c:pt idx="27">
                        <c:v>-98</c:v>
                      </c:pt>
                      <c:pt idx="28">
                        <c:v>-98</c:v>
                      </c:pt>
                      <c:pt idx="29">
                        <c:v>-99</c:v>
                      </c:pt>
                      <c:pt idx="30">
                        <c:v>-108</c:v>
                      </c:pt>
                      <c:pt idx="31">
                        <c:v>-104</c:v>
                      </c:pt>
                      <c:pt idx="32">
                        <c:v>-87</c:v>
                      </c:pt>
                      <c:pt idx="35">
                        <c:v>-94</c:v>
                      </c:pt>
                      <c:pt idx="36">
                        <c:v>-106</c:v>
                      </c:pt>
                      <c:pt idx="37">
                        <c:v>-113</c:v>
                      </c:pt>
                      <c:pt idx="38">
                        <c:v>-102</c:v>
                      </c:pt>
                      <c:pt idx="41">
                        <c:v>-102</c:v>
                      </c:pt>
                      <c:pt idx="42">
                        <c:v>-110</c:v>
                      </c:pt>
                      <c:pt idx="43">
                        <c:v>-113</c:v>
                      </c:pt>
                      <c:pt idx="44">
                        <c:v>-111</c:v>
                      </c:pt>
                      <c:pt idx="45">
                        <c:v>-97</c:v>
                      </c:pt>
                      <c:pt idx="46">
                        <c:v>-91</c:v>
                      </c:pt>
                      <c:pt idx="47">
                        <c:v>-94</c:v>
                      </c:pt>
                      <c:pt idx="48">
                        <c:v>-94</c:v>
                      </c:pt>
                      <c:pt idx="49">
                        <c:v>-83</c:v>
                      </c:pt>
                      <c:pt idx="50">
                        <c:v>-85</c:v>
                      </c:pt>
                      <c:pt idx="51">
                        <c:v>-108</c:v>
                      </c:pt>
                      <c:pt idx="52">
                        <c:v>-133</c:v>
                      </c:pt>
                      <c:pt idx="53">
                        <c:v>-131</c:v>
                      </c:pt>
                      <c:pt idx="54">
                        <c:v>-109</c:v>
                      </c:pt>
                      <c:pt idx="55">
                        <c:v>-95</c:v>
                      </c:pt>
                      <c:pt idx="56">
                        <c:v>-85</c:v>
                      </c:pt>
                      <c:pt idx="57">
                        <c:v>-72</c:v>
                      </c:pt>
                      <c:pt idx="58">
                        <c:v>-75</c:v>
                      </c:pt>
                      <c:pt idx="59">
                        <c:v>-75</c:v>
                      </c:pt>
                      <c:pt idx="60">
                        <c:v>-57</c:v>
                      </c:pt>
                      <c:pt idx="61">
                        <c:v>-31</c:v>
                      </c:pt>
                      <c:pt idx="62">
                        <c:v>1</c:v>
                      </c:pt>
                    </c:numCache>
                  </c:numRef>
                </c:yVal>
                <c:smooth val="0"/>
                <c:extLst xmlns:c15="http://schemas.microsoft.com/office/drawing/2012/chart">
                  <c:ext xmlns:c16="http://schemas.microsoft.com/office/drawing/2014/chart" uri="{C3380CC4-5D6E-409C-BE32-E72D297353CC}">
                    <c16:uniqueId val="{00000017-3368-4DD3-8B66-5E18A820DA42}"/>
                  </c:ext>
                </c:extLst>
              </c15:ser>
            </c15:filteredScatterSeries>
            <c15:filteredScatterSeries>
              <c15:ser>
                <c:idx val="18"/>
                <c:order val="18"/>
                <c:tx>
                  <c:v>12/31 10:40 pm (0.3 units)</c:v>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numRef>
                    <c:extLst xmlns:c15="http://schemas.microsoft.com/office/drawing/2012/chart">
                      <c:ext xmlns:c15="http://schemas.microsoft.com/office/drawing/2012/chart" uri="{02D57815-91ED-43cb-92C2-25804820EDAC}">
                        <c15:formulaRef>
                          <c15:sqref>'12-23 PZI &amp; Lantus'!$Y$957:$Y$995</c15:sqref>
                        </c15:formulaRef>
                      </c:ext>
                    </c:extLst>
                    <c:numCache>
                      <c:formatCode>General</c:formatCode>
                      <c:ptCount val="39"/>
                      <c:pt idx="0">
                        <c:v>0</c:v>
                      </c:pt>
                      <c:pt idx="1">
                        <c:v>2.3833333332440816</c:v>
                      </c:pt>
                      <c:pt idx="2">
                        <c:v>2.6333333333604969</c:v>
                      </c:pt>
                      <c:pt idx="3">
                        <c:v>2.8833333333022892</c:v>
                      </c:pt>
                      <c:pt idx="4">
                        <c:v>3.1333333332440816</c:v>
                      </c:pt>
                      <c:pt idx="5">
                        <c:v>3.3833333333604969</c:v>
                      </c:pt>
                      <c:pt idx="6">
                        <c:v>3.6333333333022892</c:v>
                      </c:pt>
                      <c:pt idx="7">
                        <c:v>3.8833333332440816</c:v>
                      </c:pt>
                      <c:pt idx="8">
                        <c:v>4.1333333333604969</c:v>
                      </c:pt>
                      <c:pt idx="9">
                        <c:v>4.3833333333022892</c:v>
                      </c:pt>
                      <c:pt idx="10">
                        <c:v>4.6333333332440816</c:v>
                      </c:pt>
                      <c:pt idx="11">
                        <c:v>4.8833333333604969</c:v>
                      </c:pt>
                      <c:pt idx="12">
                        <c:v>5.1333333333022892</c:v>
                      </c:pt>
                      <c:pt idx="13">
                        <c:v>5.3833333332440816</c:v>
                      </c:pt>
                      <c:pt idx="14">
                        <c:v>5.6333333333604969</c:v>
                      </c:pt>
                      <c:pt idx="15">
                        <c:v>5.8833333333022892</c:v>
                      </c:pt>
                      <c:pt idx="16">
                        <c:v>6.1333333332440816</c:v>
                      </c:pt>
                      <c:pt idx="17">
                        <c:v>6.3833333333604969</c:v>
                      </c:pt>
                      <c:pt idx="18">
                        <c:v>6.6333333333022892</c:v>
                      </c:pt>
                      <c:pt idx="19">
                        <c:v>6.8833333332440816</c:v>
                      </c:pt>
                      <c:pt idx="20">
                        <c:v>7.1333333333604969</c:v>
                      </c:pt>
                      <c:pt idx="21">
                        <c:v>7.3833333333022892</c:v>
                      </c:pt>
                      <c:pt idx="22">
                        <c:v>7.6333333332440816</c:v>
                      </c:pt>
                      <c:pt idx="23">
                        <c:v>7.8833333333604969</c:v>
                      </c:pt>
                      <c:pt idx="24">
                        <c:v>8.1333333333022892</c:v>
                      </c:pt>
                      <c:pt idx="25">
                        <c:v>8.3833333332440816</c:v>
                      </c:pt>
                      <c:pt idx="26">
                        <c:v>8.6333333333604969</c:v>
                      </c:pt>
                      <c:pt idx="27">
                        <c:v>8.8833333333022892</c:v>
                      </c:pt>
                      <c:pt idx="28">
                        <c:v>9.1333333332440816</c:v>
                      </c:pt>
                      <c:pt idx="29">
                        <c:v>9.3833333333604969</c:v>
                      </c:pt>
                      <c:pt idx="30">
                        <c:v>9.6333333333022892</c:v>
                      </c:pt>
                      <c:pt idx="31">
                        <c:v>9.8833333332440816</c:v>
                      </c:pt>
                      <c:pt idx="32">
                        <c:v>10.116666666639503</c:v>
                      </c:pt>
                      <c:pt idx="33">
                        <c:v>10.300000000046566</c:v>
                      </c:pt>
                      <c:pt idx="34">
                        <c:v>10.300000000046566</c:v>
                      </c:pt>
                      <c:pt idx="35">
                        <c:v>10.366666666581295</c:v>
                      </c:pt>
                      <c:pt idx="36">
                        <c:v>10.616666666697711</c:v>
                      </c:pt>
                      <c:pt idx="37">
                        <c:v>11.016666666604578</c:v>
                      </c:pt>
                      <c:pt idx="38">
                        <c:v>11.016666666604578</c:v>
                      </c:pt>
                    </c:numCache>
                  </c:numRef>
                </c:xVal>
                <c:yVal>
                  <c:numRef>
                    <c:extLst xmlns:c15="http://schemas.microsoft.com/office/drawing/2012/chart">
                      <c:ext xmlns:c15="http://schemas.microsoft.com/office/drawing/2012/chart" uri="{02D57815-91ED-43cb-92C2-25804820EDAC}">
                        <c15:formulaRef>
                          <c15:sqref>'12-23 PZI &amp; Lantus'!$Z$957:$Z$995</c15:sqref>
                        </c15:formulaRef>
                      </c:ext>
                    </c:extLst>
                    <c:numCache>
                      <c:formatCode>General</c:formatCode>
                      <c:ptCount val="39"/>
                      <c:pt idx="0">
                        <c:v>0</c:v>
                      </c:pt>
                      <c:pt idx="1">
                        <c:v>-123</c:v>
                      </c:pt>
                      <c:pt idx="2">
                        <c:v>-146</c:v>
                      </c:pt>
                      <c:pt idx="3">
                        <c:v>-170</c:v>
                      </c:pt>
                      <c:pt idx="4">
                        <c:v>-175</c:v>
                      </c:pt>
                      <c:pt idx="5">
                        <c:v>-187</c:v>
                      </c:pt>
                      <c:pt idx="6">
                        <c:v>-213</c:v>
                      </c:pt>
                      <c:pt idx="7">
                        <c:v>-233</c:v>
                      </c:pt>
                      <c:pt idx="8">
                        <c:v>-246</c:v>
                      </c:pt>
                      <c:pt idx="9">
                        <c:v>-257</c:v>
                      </c:pt>
                      <c:pt idx="10">
                        <c:v>-254</c:v>
                      </c:pt>
                      <c:pt idx="11">
                        <c:v>-245</c:v>
                      </c:pt>
                      <c:pt idx="12">
                        <c:v>-263</c:v>
                      </c:pt>
                      <c:pt idx="13">
                        <c:v>-283</c:v>
                      </c:pt>
                      <c:pt idx="14">
                        <c:v>-290</c:v>
                      </c:pt>
                      <c:pt idx="15">
                        <c:v>-297</c:v>
                      </c:pt>
                      <c:pt idx="16">
                        <c:v>-302</c:v>
                      </c:pt>
                      <c:pt idx="17">
                        <c:v>-304</c:v>
                      </c:pt>
                      <c:pt idx="18">
                        <c:v>-305</c:v>
                      </c:pt>
                      <c:pt idx="19">
                        <c:v>-302</c:v>
                      </c:pt>
                      <c:pt idx="20">
                        <c:v>-276</c:v>
                      </c:pt>
                      <c:pt idx="21">
                        <c:v>-243</c:v>
                      </c:pt>
                      <c:pt idx="22">
                        <c:v>-232</c:v>
                      </c:pt>
                      <c:pt idx="23">
                        <c:v>-235</c:v>
                      </c:pt>
                      <c:pt idx="24">
                        <c:v>-214</c:v>
                      </c:pt>
                      <c:pt idx="25">
                        <c:v>-190</c:v>
                      </c:pt>
                      <c:pt idx="26">
                        <c:v>-162</c:v>
                      </c:pt>
                      <c:pt idx="27">
                        <c:v>-114</c:v>
                      </c:pt>
                      <c:pt idx="28">
                        <c:v>-86</c:v>
                      </c:pt>
                      <c:pt idx="29">
                        <c:v>-91</c:v>
                      </c:pt>
                      <c:pt idx="30">
                        <c:v>-72</c:v>
                      </c:pt>
                      <c:pt idx="31">
                        <c:v>-46</c:v>
                      </c:pt>
                      <c:pt idx="32">
                        <c:v>-26</c:v>
                      </c:pt>
                      <c:pt idx="35">
                        <c:v>0</c:v>
                      </c:pt>
                      <c:pt idx="36">
                        <c:v>11</c:v>
                      </c:pt>
                    </c:numCache>
                  </c:numRef>
                </c:yVal>
                <c:smooth val="0"/>
                <c:extLst xmlns:c15="http://schemas.microsoft.com/office/drawing/2012/chart">
                  <c:ext xmlns:c16="http://schemas.microsoft.com/office/drawing/2014/chart" uri="{C3380CC4-5D6E-409C-BE32-E72D297353CC}">
                    <c16:uniqueId val="{00000018-3368-4DD3-8B66-5E18A820DA42}"/>
                  </c:ext>
                </c:extLst>
              </c15:ser>
            </c15:filteredScatterSeries>
            <c15:filteredScatterSeries>
              <c15:ser>
                <c:idx val="19"/>
                <c:order val="19"/>
                <c:tx>
                  <c:v>1/1 9:45 am (0.25 units)</c:v>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numRef>
                    <c:extLst xmlns:c15="http://schemas.microsoft.com/office/drawing/2012/chart">
                      <c:ext xmlns:c15="http://schemas.microsoft.com/office/drawing/2012/chart" uri="{02D57815-91ED-43cb-92C2-25804820EDAC}">
                        <c15:formulaRef>
                          <c15:sqref>'12-23 PZI &amp; Lantus'!$Y$996:$Y$1051</c15:sqref>
                        </c15:formulaRef>
                      </c:ext>
                    </c:extLst>
                    <c:numCache>
                      <c:formatCode>General</c:formatCode>
                      <c:ptCount val="56"/>
                      <c:pt idx="0">
                        <c:v>0</c:v>
                      </c:pt>
                      <c:pt idx="1">
                        <c:v>0.25000000011641532</c:v>
                      </c:pt>
                      <c:pt idx="2">
                        <c:v>0.50000000005820766</c:v>
                      </c:pt>
                      <c:pt idx="3">
                        <c:v>0.75</c:v>
                      </c:pt>
                      <c:pt idx="4">
                        <c:v>1.0000000001164153</c:v>
                      </c:pt>
                      <c:pt idx="5">
                        <c:v>1.2500000000582077</c:v>
                      </c:pt>
                      <c:pt idx="6">
                        <c:v>1.5</c:v>
                      </c:pt>
                      <c:pt idx="7">
                        <c:v>1.7666666666627862</c:v>
                      </c:pt>
                      <c:pt idx="8">
                        <c:v>1.78333333338378</c:v>
                      </c:pt>
                      <c:pt idx="9">
                        <c:v>1.78333333338378</c:v>
                      </c:pt>
                      <c:pt idx="10">
                        <c:v>2.0166666667792015</c:v>
                      </c:pt>
                      <c:pt idx="11">
                        <c:v>2.2666666667209938</c:v>
                      </c:pt>
                      <c:pt idx="12">
                        <c:v>2.5166666666627862</c:v>
                      </c:pt>
                      <c:pt idx="13">
                        <c:v>2.7666666667792015</c:v>
                      </c:pt>
                      <c:pt idx="14">
                        <c:v>2.9333333334652707</c:v>
                      </c:pt>
                      <c:pt idx="15">
                        <c:v>3.0166666667209938</c:v>
                      </c:pt>
                      <c:pt idx="16">
                        <c:v>3.2666666666627862</c:v>
                      </c:pt>
                      <c:pt idx="17">
                        <c:v>3.5166666667792015</c:v>
                      </c:pt>
                      <c:pt idx="18">
                        <c:v>3.7666666667209938</c:v>
                      </c:pt>
                      <c:pt idx="19">
                        <c:v>4.0166666666627862</c:v>
                      </c:pt>
                      <c:pt idx="20">
                        <c:v>4.2666666667792015</c:v>
                      </c:pt>
                      <c:pt idx="21">
                        <c:v>4.5166666667209938</c:v>
                      </c:pt>
                      <c:pt idx="22">
                        <c:v>4.7666666666627862</c:v>
                      </c:pt>
                      <c:pt idx="23">
                        <c:v>5.0166666667792015</c:v>
                      </c:pt>
                      <c:pt idx="24">
                        <c:v>5.0666666667675599</c:v>
                      </c:pt>
                      <c:pt idx="25">
                        <c:v>5.2666666667209938</c:v>
                      </c:pt>
                      <c:pt idx="26">
                        <c:v>5.5166666666627862</c:v>
                      </c:pt>
                      <c:pt idx="27">
                        <c:v>5.7666666667792015</c:v>
                      </c:pt>
                      <c:pt idx="28">
                        <c:v>6.0166666667209938</c:v>
                      </c:pt>
                      <c:pt idx="29">
                        <c:v>6.2666666666627862</c:v>
                      </c:pt>
                      <c:pt idx="30">
                        <c:v>6.5166666667792015</c:v>
                      </c:pt>
                      <c:pt idx="31">
                        <c:v>6.7666666667209938</c:v>
                      </c:pt>
                      <c:pt idx="32">
                        <c:v>7.0166666666627862</c:v>
                      </c:pt>
                      <c:pt idx="33">
                        <c:v>7.2666666667792015</c:v>
                      </c:pt>
                      <c:pt idx="34">
                        <c:v>7.5166666667209938</c:v>
                      </c:pt>
                      <c:pt idx="35">
                        <c:v>7.7666666666627862</c:v>
                      </c:pt>
                      <c:pt idx="36">
                        <c:v>8.0166666667792015</c:v>
                      </c:pt>
                      <c:pt idx="37">
                        <c:v>8.2666666667209938</c:v>
                      </c:pt>
                      <c:pt idx="38">
                        <c:v>8.5166666666627862</c:v>
                      </c:pt>
                      <c:pt idx="39">
                        <c:v>8.7666666667792015</c:v>
                      </c:pt>
                      <c:pt idx="40">
                        <c:v>9.0166666667209938</c:v>
                      </c:pt>
                      <c:pt idx="41">
                        <c:v>9.2666666666627862</c:v>
                      </c:pt>
                      <c:pt idx="42">
                        <c:v>9.466666666790843</c:v>
                      </c:pt>
                      <c:pt idx="43">
                        <c:v>9.466666666790843</c:v>
                      </c:pt>
                      <c:pt idx="44">
                        <c:v>9.5166666667792015</c:v>
                      </c:pt>
                      <c:pt idx="45">
                        <c:v>9.7666666667209938</c:v>
                      </c:pt>
                      <c:pt idx="46">
                        <c:v>10.016666666662786</c:v>
                      </c:pt>
                      <c:pt idx="47">
                        <c:v>10.266666666779201</c:v>
                      </c:pt>
                      <c:pt idx="48">
                        <c:v>10.516666666720994</c:v>
                      </c:pt>
                      <c:pt idx="49">
                        <c:v>10.766666666662786</c:v>
                      </c:pt>
                      <c:pt idx="50">
                        <c:v>11.016666666779201</c:v>
                      </c:pt>
                      <c:pt idx="51">
                        <c:v>11.266666666720994</c:v>
                      </c:pt>
                      <c:pt idx="52">
                        <c:v>11.516666666662786</c:v>
                      </c:pt>
                      <c:pt idx="53">
                        <c:v>11.766666666779201</c:v>
                      </c:pt>
                      <c:pt idx="54">
                        <c:v>12.033333333441988</c:v>
                      </c:pt>
                      <c:pt idx="55">
                        <c:v>12.033333333441988</c:v>
                      </c:pt>
                    </c:numCache>
                  </c:numRef>
                </c:xVal>
                <c:yVal>
                  <c:numRef>
                    <c:extLst xmlns:c15="http://schemas.microsoft.com/office/drawing/2012/chart">
                      <c:ext xmlns:c15="http://schemas.microsoft.com/office/drawing/2012/chart" uri="{02D57815-91ED-43cb-92C2-25804820EDAC}">
                        <c15:formulaRef>
                          <c15:sqref>'12-23 PZI &amp; Lantus'!$Z$996:$Z$1051</c15:sqref>
                        </c15:formulaRef>
                      </c:ext>
                    </c:extLst>
                    <c:numCache>
                      <c:formatCode>General</c:formatCode>
                      <c:ptCount val="56"/>
                      <c:pt idx="0">
                        <c:v>0</c:v>
                      </c:pt>
                      <c:pt idx="1">
                        <c:v>4</c:v>
                      </c:pt>
                      <c:pt idx="2">
                        <c:v>7</c:v>
                      </c:pt>
                      <c:pt idx="3">
                        <c:v>18</c:v>
                      </c:pt>
                      <c:pt idx="4">
                        <c:v>10</c:v>
                      </c:pt>
                      <c:pt idx="5">
                        <c:v>-4</c:v>
                      </c:pt>
                      <c:pt idx="6">
                        <c:v>-29</c:v>
                      </c:pt>
                      <c:pt idx="7">
                        <c:v>-85</c:v>
                      </c:pt>
                      <c:pt idx="10">
                        <c:v>-129</c:v>
                      </c:pt>
                      <c:pt idx="11">
                        <c:v>-135</c:v>
                      </c:pt>
                      <c:pt idx="12">
                        <c:v>-141</c:v>
                      </c:pt>
                      <c:pt idx="13">
                        <c:v>-176</c:v>
                      </c:pt>
                      <c:pt idx="15">
                        <c:v>-203</c:v>
                      </c:pt>
                      <c:pt idx="16">
                        <c:v>-218</c:v>
                      </c:pt>
                      <c:pt idx="17">
                        <c:v>-223</c:v>
                      </c:pt>
                      <c:pt idx="18">
                        <c:v>-224</c:v>
                      </c:pt>
                      <c:pt idx="19">
                        <c:v>-232</c:v>
                      </c:pt>
                      <c:pt idx="20">
                        <c:v>-248</c:v>
                      </c:pt>
                      <c:pt idx="21">
                        <c:v>-255</c:v>
                      </c:pt>
                      <c:pt idx="22">
                        <c:v>-260</c:v>
                      </c:pt>
                      <c:pt idx="23">
                        <c:v>-249</c:v>
                      </c:pt>
                      <c:pt idx="25">
                        <c:v>-235</c:v>
                      </c:pt>
                      <c:pt idx="26">
                        <c:v>-252</c:v>
                      </c:pt>
                      <c:pt idx="27">
                        <c:v>-253</c:v>
                      </c:pt>
                      <c:pt idx="28">
                        <c:v>-249</c:v>
                      </c:pt>
                      <c:pt idx="29">
                        <c:v>-246</c:v>
                      </c:pt>
                      <c:pt idx="30">
                        <c:v>-229</c:v>
                      </c:pt>
                      <c:pt idx="31">
                        <c:v>-198</c:v>
                      </c:pt>
                      <c:pt idx="32">
                        <c:v>-180</c:v>
                      </c:pt>
                      <c:pt idx="33">
                        <c:v>-172</c:v>
                      </c:pt>
                      <c:pt idx="34">
                        <c:v>-145</c:v>
                      </c:pt>
                      <c:pt idx="35">
                        <c:v>-99</c:v>
                      </c:pt>
                      <c:pt idx="36">
                        <c:v>-62</c:v>
                      </c:pt>
                      <c:pt idx="37">
                        <c:v>-46</c:v>
                      </c:pt>
                      <c:pt idx="38">
                        <c:v>-41</c:v>
                      </c:pt>
                      <c:pt idx="39">
                        <c:v>-41</c:v>
                      </c:pt>
                      <c:pt idx="40">
                        <c:v>-41</c:v>
                      </c:pt>
                      <c:pt idx="41">
                        <c:v>-36</c:v>
                      </c:pt>
                      <c:pt idx="44">
                        <c:v>-41</c:v>
                      </c:pt>
                      <c:pt idx="45">
                        <c:v>-29</c:v>
                      </c:pt>
                      <c:pt idx="46">
                        <c:v>6</c:v>
                      </c:pt>
                      <c:pt idx="47">
                        <c:v>30</c:v>
                      </c:pt>
                      <c:pt idx="48">
                        <c:v>45</c:v>
                      </c:pt>
                      <c:pt idx="49">
                        <c:v>52</c:v>
                      </c:pt>
                      <c:pt idx="50">
                        <c:v>47</c:v>
                      </c:pt>
                      <c:pt idx="51">
                        <c:v>52</c:v>
                      </c:pt>
                      <c:pt idx="52">
                        <c:v>61</c:v>
                      </c:pt>
                      <c:pt idx="53">
                        <c:v>75</c:v>
                      </c:pt>
                    </c:numCache>
                  </c:numRef>
                </c:yVal>
                <c:smooth val="0"/>
                <c:extLst xmlns:c15="http://schemas.microsoft.com/office/drawing/2012/chart">
                  <c:ext xmlns:c16="http://schemas.microsoft.com/office/drawing/2014/chart" uri="{C3380CC4-5D6E-409C-BE32-E72D297353CC}">
                    <c16:uniqueId val="{00000019-3368-4DD3-8B66-5E18A820DA42}"/>
                  </c:ext>
                </c:extLst>
              </c15:ser>
            </c15:filteredScatterSeries>
            <c15:filteredScatterSeries>
              <c15:ser>
                <c:idx val="20"/>
                <c:order val="20"/>
                <c:tx>
                  <c:v>1/1 9:50 pm (0.2 units)</c:v>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numRef>
                    <c:extLst xmlns:c15="http://schemas.microsoft.com/office/drawing/2012/chart">
                      <c:ext xmlns:c15="http://schemas.microsoft.com/office/drawing/2012/chart" uri="{02D57815-91ED-43cb-92C2-25804820EDAC}">
                        <c15:formulaRef>
                          <c15:sqref>'12-23 PZI &amp; Lantus'!$Y$1052:$Y$1103</c15:sqref>
                        </c15:formulaRef>
                      </c:ext>
                    </c:extLst>
                    <c:numCache>
                      <c:formatCode>General</c:formatCode>
                      <c:ptCount val="52"/>
                      <c:pt idx="0">
                        <c:v>0</c:v>
                      </c:pt>
                      <c:pt idx="1">
                        <c:v>0.25000000011641532</c:v>
                      </c:pt>
                      <c:pt idx="2">
                        <c:v>0.40000000008149073</c:v>
                      </c:pt>
                      <c:pt idx="3">
                        <c:v>0.40000000008149073</c:v>
                      </c:pt>
                      <c:pt idx="4">
                        <c:v>0.50000000005820766</c:v>
                      </c:pt>
                      <c:pt idx="5">
                        <c:v>0.75</c:v>
                      </c:pt>
                      <c:pt idx="6">
                        <c:v>1.0000000001164153</c:v>
                      </c:pt>
                      <c:pt idx="7">
                        <c:v>1.2500000000582077</c:v>
                      </c:pt>
                      <c:pt idx="8">
                        <c:v>1.5</c:v>
                      </c:pt>
                      <c:pt idx="9">
                        <c:v>1.7500000001164153</c:v>
                      </c:pt>
                      <c:pt idx="10">
                        <c:v>2.0666666667675599</c:v>
                      </c:pt>
                      <c:pt idx="11">
                        <c:v>2.0666666667675599</c:v>
                      </c:pt>
                      <c:pt idx="12">
                        <c:v>2.25</c:v>
                      </c:pt>
                      <c:pt idx="13">
                        <c:v>2.5000000001164153</c:v>
                      </c:pt>
                      <c:pt idx="14">
                        <c:v>2.7500000000582077</c:v>
                      </c:pt>
                      <c:pt idx="15">
                        <c:v>3</c:v>
                      </c:pt>
                      <c:pt idx="16">
                        <c:v>3.2500000001164153</c:v>
                      </c:pt>
                      <c:pt idx="17">
                        <c:v>3.5000000000582077</c:v>
                      </c:pt>
                      <c:pt idx="18">
                        <c:v>3.75</c:v>
                      </c:pt>
                      <c:pt idx="19">
                        <c:v>4.0000000001164153</c:v>
                      </c:pt>
                      <c:pt idx="20">
                        <c:v>4.2500000000582077</c:v>
                      </c:pt>
                      <c:pt idx="21">
                        <c:v>4.5</c:v>
                      </c:pt>
                      <c:pt idx="22">
                        <c:v>4.7500000001164153</c:v>
                      </c:pt>
                      <c:pt idx="23">
                        <c:v>5.0000000000582077</c:v>
                      </c:pt>
                      <c:pt idx="24">
                        <c:v>5.25</c:v>
                      </c:pt>
                      <c:pt idx="25">
                        <c:v>5.5000000001164153</c:v>
                      </c:pt>
                      <c:pt idx="26">
                        <c:v>5.7500000000582077</c:v>
                      </c:pt>
                      <c:pt idx="27">
                        <c:v>6</c:v>
                      </c:pt>
                      <c:pt idx="28">
                        <c:v>6.2500000001164153</c:v>
                      </c:pt>
                      <c:pt idx="29">
                        <c:v>6.5000000000582077</c:v>
                      </c:pt>
                      <c:pt idx="30">
                        <c:v>6.75</c:v>
                      </c:pt>
                      <c:pt idx="31">
                        <c:v>7.0000000001164153</c:v>
                      </c:pt>
                      <c:pt idx="32">
                        <c:v>7.2500000000582077</c:v>
                      </c:pt>
                      <c:pt idx="33">
                        <c:v>7.5</c:v>
                      </c:pt>
                      <c:pt idx="34">
                        <c:v>7.7500000001164153</c:v>
                      </c:pt>
                      <c:pt idx="35">
                        <c:v>8.0000000000582077</c:v>
                      </c:pt>
                      <c:pt idx="36">
                        <c:v>8.25</c:v>
                      </c:pt>
                      <c:pt idx="37">
                        <c:v>8.5000000001164153</c:v>
                      </c:pt>
                      <c:pt idx="38">
                        <c:v>8.7500000000582077</c:v>
                      </c:pt>
                      <c:pt idx="39">
                        <c:v>9</c:v>
                      </c:pt>
                      <c:pt idx="40">
                        <c:v>9.2500000001164153</c:v>
                      </c:pt>
                      <c:pt idx="41">
                        <c:v>9.5000000000582077</c:v>
                      </c:pt>
                      <c:pt idx="42">
                        <c:v>9.75</c:v>
                      </c:pt>
                      <c:pt idx="43">
                        <c:v>10.066666666651145</c:v>
                      </c:pt>
                      <c:pt idx="44">
                        <c:v>10.066666666651145</c:v>
                      </c:pt>
                      <c:pt idx="45">
                        <c:v>10.116666666814126</c:v>
                      </c:pt>
                      <c:pt idx="46">
                        <c:v>10.250000000058208</c:v>
                      </c:pt>
                      <c:pt idx="47">
                        <c:v>10.5</c:v>
                      </c:pt>
                      <c:pt idx="48">
                        <c:v>10.750000000116415</c:v>
                      </c:pt>
                      <c:pt idx="49">
                        <c:v>11.000000000058208</c:v>
                      </c:pt>
                      <c:pt idx="50">
                        <c:v>11.183333333465271</c:v>
                      </c:pt>
                      <c:pt idx="51">
                        <c:v>11.183333333465271</c:v>
                      </c:pt>
                    </c:numCache>
                  </c:numRef>
                </c:xVal>
                <c:yVal>
                  <c:numRef>
                    <c:extLst xmlns:c15="http://schemas.microsoft.com/office/drawing/2012/chart">
                      <c:ext xmlns:c15="http://schemas.microsoft.com/office/drawing/2012/chart" uri="{02D57815-91ED-43cb-92C2-25804820EDAC}">
                        <c15:formulaRef>
                          <c15:sqref>'12-23 PZI &amp; Lantus'!$Z$1052:$Z$1103</c15:sqref>
                        </c15:formulaRef>
                      </c:ext>
                    </c:extLst>
                    <c:numCache>
                      <c:formatCode>General</c:formatCode>
                      <c:ptCount val="52"/>
                      <c:pt idx="0">
                        <c:v>0</c:v>
                      </c:pt>
                      <c:pt idx="1">
                        <c:v>-7</c:v>
                      </c:pt>
                      <c:pt idx="4">
                        <c:v>-16</c:v>
                      </c:pt>
                      <c:pt idx="5">
                        <c:v>-20</c:v>
                      </c:pt>
                      <c:pt idx="6">
                        <c:v>-21</c:v>
                      </c:pt>
                      <c:pt idx="7">
                        <c:v>-37</c:v>
                      </c:pt>
                      <c:pt idx="8">
                        <c:v>-69</c:v>
                      </c:pt>
                      <c:pt idx="9">
                        <c:v>-96</c:v>
                      </c:pt>
                      <c:pt idx="12">
                        <c:v>-143</c:v>
                      </c:pt>
                      <c:pt idx="13">
                        <c:v>-187</c:v>
                      </c:pt>
                      <c:pt idx="14">
                        <c:v>-212</c:v>
                      </c:pt>
                      <c:pt idx="15">
                        <c:v>-176</c:v>
                      </c:pt>
                      <c:pt idx="16">
                        <c:v>-177</c:v>
                      </c:pt>
                      <c:pt idx="17">
                        <c:v>-200</c:v>
                      </c:pt>
                      <c:pt idx="18">
                        <c:v>-209</c:v>
                      </c:pt>
                      <c:pt idx="19">
                        <c:v>-218</c:v>
                      </c:pt>
                      <c:pt idx="20">
                        <c:v>-225</c:v>
                      </c:pt>
                      <c:pt idx="21">
                        <c:v>-229</c:v>
                      </c:pt>
                      <c:pt idx="22">
                        <c:v>-227</c:v>
                      </c:pt>
                      <c:pt idx="23">
                        <c:v>-236</c:v>
                      </c:pt>
                      <c:pt idx="24">
                        <c:v>-247</c:v>
                      </c:pt>
                      <c:pt idx="25">
                        <c:v>-250</c:v>
                      </c:pt>
                      <c:pt idx="26">
                        <c:v>-259</c:v>
                      </c:pt>
                      <c:pt idx="27">
                        <c:v>-269</c:v>
                      </c:pt>
                      <c:pt idx="28">
                        <c:v>-258</c:v>
                      </c:pt>
                      <c:pt idx="29">
                        <c:v>-221</c:v>
                      </c:pt>
                      <c:pt idx="30">
                        <c:v>-207</c:v>
                      </c:pt>
                      <c:pt idx="31">
                        <c:v>-228</c:v>
                      </c:pt>
                      <c:pt idx="32">
                        <c:v>-256</c:v>
                      </c:pt>
                      <c:pt idx="33">
                        <c:v>-254</c:v>
                      </c:pt>
                      <c:pt idx="34">
                        <c:v>-248</c:v>
                      </c:pt>
                      <c:pt idx="35">
                        <c:v>-245</c:v>
                      </c:pt>
                      <c:pt idx="36">
                        <c:v>-235</c:v>
                      </c:pt>
                      <c:pt idx="37">
                        <c:v>-230</c:v>
                      </c:pt>
                      <c:pt idx="38">
                        <c:v>-203</c:v>
                      </c:pt>
                      <c:pt idx="39">
                        <c:v>-163</c:v>
                      </c:pt>
                      <c:pt idx="40">
                        <c:v>-144</c:v>
                      </c:pt>
                      <c:pt idx="41">
                        <c:v>-137</c:v>
                      </c:pt>
                      <c:pt idx="42">
                        <c:v>-125</c:v>
                      </c:pt>
                      <c:pt idx="46">
                        <c:v>-83</c:v>
                      </c:pt>
                      <c:pt idx="47">
                        <c:v>-72</c:v>
                      </c:pt>
                      <c:pt idx="48">
                        <c:v>-80</c:v>
                      </c:pt>
                      <c:pt idx="49">
                        <c:v>-69</c:v>
                      </c:pt>
                    </c:numCache>
                  </c:numRef>
                </c:yVal>
                <c:smooth val="0"/>
                <c:extLst xmlns:c15="http://schemas.microsoft.com/office/drawing/2012/chart">
                  <c:ext xmlns:c16="http://schemas.microsoft.com/office/drawing/2014/chart" uri="{C3380CC4-5D6E-409C-BE32-E72D297353CC}">
                    <c16:uniqueId val="{0000001A-3368-4DD3-8B66-5E18A820DA42}"/>
                  </c:ext>
                </c:extLst>
              </c15:ser>
            </c15:filteredScatterSeries>
            <c15:filteredScatterSeries>
              <c15:ser>
                <c:idx val="21"/>
                <c:order val="21"/>
                <c:tx>
                  <c:v>1/2 9:20 am (0.2 units)</c:v>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numRef>
                    <c:extLst xmlns:c15="http://schemas.microsoft.com/office/drawing/2012/chart">
                      <c:ext xmlns:c15="http://schemas.microsoft.com/office/drawing/2012/chart" uri="{02D57815-91ED-43cb-92C2-25804820EDAC}">
                        <c15:formulaRef>
                          <c15:sqref>'12-23 PZI &amp; Lantus'!$Y$1104:$Y$1158</c15:sqref>
                        </c15:formulaRef>
                      </c:ext>
                    </c:extLst>
                    <c:numCache>
                      <c:formatCode>General</c:formatCode>
                      <c:ptCount val="55"/>
                      <c:pt idx="0">
                        <c:v>0</c:v>
                      </c:pt>
                      <c:pt idx="1">
                        <c:v>0.25000000011641532</c:v>
                      </c:pt>
                      <c:pt idx="2">
                        <c:v>0.50000000005820766</c:v>
                      </c:pt>
                      <c:pt idx="3">
                        <c:v>0.75</c:v>
                      </c:pt>
                      <c:pt idx="4">
                        <c:v>1.0000000001164153</c:v>
                      </c:pt>
                      <c:pt idx="5">
                        <c:v>1.2500000000582077</c:v>
                      </c:pt>
                      <c:pt idx="6">
                        <c:v>1.5</c:v>
                      </c:pt>
                      <c:pt idx="7">
                        <c:v>1.7500000001164153</c:v>
                      </c:pt>
                      <c:pt idx="8">
                        <c:v>2.0000000000582077</c:v>
                      </c:pt>
                      <c:pt idx="9">
                        <c:v>2.3333333334303461</c:v>
                      </c:pt>
                      <c:pt idx="10">
                        <c:v>2.3333333334303461</c:v>
                      </c:pt>
                      <c:pt idx="11">
                        <c:v>2.5000000001164153</c:v>
                      </c:pt>
                      <c:pt idx="12">
                        <c:v>2.7500000000582077</c:v>
                      </c:pt>
                      <c:pt idx="13">
                        <c:v>3</c:v>
                      </c:pt>
                      <c:pt idx="14">
                        <c:v>3.2500000001164153</c:v>
                      </c:pt>
                      <c:pt idx="15">
                        <c:v>3.5000000000582077</c:v>
                      </c:pt>
                      <c:pt idx="16">
                        <c:v>3.5500000000465661</c:v>
                      </c:pt>
                      <c:pt idx="17">
                        <c:v>3.5500000000465661</c:v>
                      </c:pt>
                      <c:pt idx="18">
                        <c:v>3.75</c:v>
                      </c:pt>
                      <c:pt idx="19">
                        <c:v>4.0000000001164153</c:v>
                      </c:pt>
                      <c:pt idx="20">
                        <c:v>4.2500000000582077</c:v>
                      </c:pt>
                      <c:pt idx="21">
                        <c:v>4.5</c:v>
                      </c:pt>
                      <c:pt idx="22">
                        <c:v>4.7500000001164153</c:v>
                      </c:pt>
                      <c:pt idx="23">
                        <c:v>5.0000000000582077</c:v>
                      </c:pt>
                      <c:pt idx="24">
                        <c:v>5.25</c:v>
                      </c:pt>
                      <c:pt idx="25">
                        <c:v>5.5000000001164153</c:v>
                      </c:pt>
                      <c:pt idx="26">
                        <c:v>5.7500000000582077</c:v>
                      </c:pt>
                      <c:pt idx="27">
                        <c:v>6</c:v>
                      </c:pt>
                      <c:pt idx="28">
                        <c:v>6.2500000001164153</c:v>
                      </c:pt>
                      <c:pt idx="29">
                        <c:v>6.4166666668024845</c:v>
                      </c:pt>
                      <c:pt idx="30">
                        <c:v>6.4166666668024845</c:v>
                      </c:pt>
                      <c:pt idx="31">
                        <c:v>6.5000000000582077</c:v>
                      </c:pt>
                      <c:pt idx="32">
                        <c:v>6.75</c:v>
                      </c:pt>
                      <c:pt idx="33">
                        <c:v>7.0000000001164153</c:v>
                      </c:pt>
                      <c:pt idx="34">
                        <c:v>7.2500000000582077</c:v>
                      </c:pt>
                      <c:pt idx="35">
                        <c:v>7.5</c:v>
                      </c:pt>
                      <c:pt idx="36">
                        <c:v>7.7500000001164153</c:v>
                      </c:pt>
                      <c:pt idx="37">
                        <c:v>8.0000000000582077</c:v>
                      </c:pt>
                      <c:pt idx="38">
                        <c:v>8.25</c:v>
                      </c:pt>
                      <c:pt idx="39">
                        <c:v>8.5000000001164153</c:v>
                      </c:pt>
                      <c:pt idx="40">
                        <c:v>8.7500000000582077</c:v>
                      </c:pt>
                      <c:pt idx="41">
                        <c:v>9</c:v>
                      </c:pt>
                      <c:pt idx="42">
                        <c:v>9.2500000001164153</c:v>
                      </c:pt>
                      <c:pt idx="43">
                        <c:v>9.5000000000582077</c:v>
                      </c:pt>
                      <c:pt idx="44">
                        <c:v>9.75</c:v>
                      </c:pt>
                      <c:pt idx="45">
                        <c:v>10.000000000116415</c:v>
                      </c:pt>
                      <c:pt idx="46">
                        <c:v>10.250000000058208</c:v>
                      </c:pt>
                      <c:pt idx="47">
                        <c:v>10.5</c:v>
                      </c:pt>
                      <c:pt idx="48">
                        <c:v>10.816666666651145</c:v>
                      </c:pt>
                      <c:pt idx="49">
                        <c:v>10.816666666651145</c:v>
                      </c:pt>
                      <c:pt idx="50">
                        <c:v>11.016666666779201</c:v>
                      </c:pt>
                      <c:pt idx="51">
                        <c:v>11.266666666720994</c:v>
                      </c:pt>
                      <c:pt idx="52">
                        <c:v>11.516666666662786</c:v>
                      </c:pt>
                      <c:pt idx="53">
                        <c:v>11.866666666755918</c:v>
                      </c:pt>
                      <c:pt idx="54">
                        <c:v>11.866666666755918</c:v>
                      </c:pt>
                    </c:numCache>
                  </c:numRef>
                </c:xVal>
                <c:yVal>
                  <c:numRef>
                    <c:extLst xmlns:c15="http://schemas.microsoft.com/office/drawing/2012/chart">
                      <c:ext xmlns:c15="http://schemas.microsoft.com/office/drawing/2012/chart" uri="{02D57815-91ED-43cb-92C2-25804820EDAC}">
                        <c15:formulaRef>
                          <c15:sqref>'12-23 PZI &amp; Lantus'!$Z$1104:$Z$1158</c15:sqref>
                        </c15:formulaRef>
                      </c:ext>
                    </c:extLst>
                    <c:numCache>
                      <c:formatCode>General</c:formatCode>
                      <c:ptCount val="55"/>
                      <c:pt idx="0">
                        <c:v>0</c:v>
                      </c:pt>
                      <c:pt idx="1">
                        <c:v>-34</c:v>
                      </c:pt>
                      <c:pt idx="2">
                        <c:v>-51</c:v>
                      </c:pt>
                      <c:pt idx="3">
                        <c:v>-54</c:v>
                      </c:pt>
                      <c:pt idx="4">
                        <c:v>-66</c:v>
                      </c:pt>
                      <c:pt idx="5">
                        <c:v>-71</c:v>
                      </c:pt>
                      <c:pt idx="6">
                        <c:v>-70</c:v>
                      </c:pt>
                      <c:pt idx="7">
                        <c:v>-78</c:v>
                      </c:pt>
                      <c:pt idx="8">
                        <c:v>-82</c:v>
                      </c:pt>
                      <c:pt idx="11">
                        <c:v>-27</c:v>
                      </c:pt>
                      <c:pt idx="12">
                        <c:v>-38</c:v>
                      </c:pt>
                      <c:pt idx="13">
                        <c:v>-79</c:v>
                      </c:pt>
                      <c:pt idx="14">
                        <c:v>-107</c:v>
                      </c:pt>
                      <c:pt idx="15">
                        <c:v>-118</c:v>
                      </c:pt>
                      <c:pt idx="18">
                        <c:v>-136</c:v>
                      </c:pt>
                      <c:pt idx="19">
                        <c:v>-152</c:v>
                      </c:pt>
                      <c:pt idx="20">
                        <c:v>-175</c:v>
                      </c:pt>
                      <c:pt idx="21">
                        <c:v>-193</c:v>
                      </c:pt>
                      <c:pt idx="22">
                        <c:v>-185</c:v>
                      </c:pt>
                      <c:pt idx="23">
                        <c:v>-191</c:v>
                      </c:pt>
                      <c:pt idx="24">
                        <c:v>-203</c:v>
                      </c:pt>
                      <c:pt idx="25">
                        <c:v>-179</c:v>
                      </c:pt>
                      <c:pt idx="26">
                        <c:v>-170</c:v>
                      </c:pt>
                      <c:pt idx="27">
                        <c:v>-174</c:v>
                      </c:pt>
                      <c:pt idx="28">
                        <c:v>-192</c:v>
                      </c:pt>
                      <c:pt idx="31">
                        <c:v>-212</c:v>
                      </c:pt>
                      <c:pt idx="32">
                        <c:v>-227</c:v>
                      </c:pt>
                      <c:pt idx="33">
                        <c:v>-217</c:v>
                      </c:pt>
                      <c:pt idx="34">
                        <c:v>-204</c:v>
                      </c:pt>
                      <c:pt idx="35">
                        <c:v>-201</c:v>
                      </c:pt>
                      <c:pt idx="36">
                        <c:v>-183</c:v>
                      </c:pt>
                      <c:pt idx="37">
                        <c:v>-156</c:v>
                      </c:pt>
                      <c:pt idx="38">
                        <c:v>-117</c:v>
                      </c:pt>
                      <c:pt idx="39">
                        <c:v>-104</c:v>
                      </c:pt>
                      <c:pt idx="40">
                        <c:v>-121</c:v>
                      </c:pt>
                      <c:pt idx="41">
                        <c:v>-121</c:v>
                      </c:pt>
                      <c:pt idx="42">
                        <c:v>-112</c:v>
                      </c:pt>
                      <c:pt idx="43">
                        <c:v>-93</c:v>
                      </c:pt>
                      <c:pt idx="44">
                        <c:v>-69</c:v>
                      </c:pt>
                      <c:pt idx="45">
                        <c:v>-61</c:v>
                      </c:pt>
                      <c:pt idx="46">
                        <c:v>-44</c:v>
                      </c:pt>
                      <c:pt idx="47">
                        <c:v>-9</c:v>
                      </c:pt>
                      <c:pt idx="50">
                        <c:v>6</c:v>
                      </c:pt>
                      <c:pt idx="51">
                        <c:v>36</c:v>
                      </c:pt>
                      <c:pt idx="52">
                        <c:v>66</c:v>
                      </c:pt>
                    </c:numCache>
                  </c:numRef>
                </c:yVal>
                <c:smooth val="0"/>
                <c:extLst xmlns:c15="http://schemas.microsoft.com/office/drawing/2012/chart">
                  <c:ext xmlns:c16="http://schemas.microsoft.com/office/drawing/2014/chart" uri="{C3380CC4-5D6E-409C-BE32-E72D297353CC}">
                    <c16:uniqueId val="{0000001B-3368-4DD3-8B66-5E18A820DA42}"/>
                  </c:ext>
                </c:extLst>
              </c15:ser>
            </c15:filteredScatterSeries>
          </c:ext>
        </c:extLst>
      </c:scatterChart>
      <c:valAx>
        <c:axId val="1814478575"/>
        <c:scaling>
          <c:orientation val="minMax"/>
          <c:max val="2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758987135"/>
        <c:crosses val="autoZero"/>
        <c:crossBetween val="midCat"/>
        <c:majorUnit val="1"/>
      </c:valAx>
      <c:valAx>
        <c:axId val="1758987135"/>
        <c:scaling>
          <c:orientation val="minMax"/>
          <c:max val="2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814478575"/>
        <c:crosses val="autoZero"/>
        <c:crossBetween val="midCat"/>
        <c:majorUnit val="50"/>
      </c:valAx>
      <c:spPr>
        <a:noFill/>
        <a:ln>
          <a:noFill/>
        </a:ln>
        <a:effectLst/>
      </c:spPr>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571499</xdr:colOff>
      <xdr:row>4</xdr:row>
      <xdr:rowOff>42862</xdr:rowOff>
    </xdr:from>
    <xdr:to>
      <xdr:col>17</xdr:col>
      <xdr:colOff>190500</xdr:colOff>
      <xdr:row>31</xdr:row>
      <xdr:rowOff>152400</xdr:rowOff>
    </xdr:to>
    <xdr:graphicFrame macro="">
      <xdr:nvGraphicFramePr>
        <xdr:cNvPr id="2" name="Chart 1">
          <a:extLst>
            <a:ext uri="{FF2B5EF4-FFF2-40B4-BE49-F238E27FC236}">
              <a16:creationId xmlns:a16="http://schemas.microsoft.com/office/drawing/2014/main" id="{55634988-2BEC-426D-85CA-619A3A1C10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0.06424</cdr:x>
      <cdr:y>0.03445</cdr:y>
    </cdr:from>
    <cdr:to>
      <cdr:x>0.44807</cdr:x>
      <cdr:y>0.31822</cdr:y>
    </cdr:to>
    <cdr:sp macro="" textlink="">
      <cdr:nvSpPr>
        <cdr:cNvPr id="2" name="TextBox 2">
          <a:extLst xmlns:a="http://schemas.openxmlformats.org/drawingml/2006/main">
            <a:ext uri="{FF2B5EF4-FFF2-40B4-BE49-F238E27FC236}">
              <a16:creationId xmlns:a16="http://schemas.microsoft.com/office/drawing/2014/main" id="{659F1CB5-5589-4515-A28B-AC22ABB87847}"/>
            </a:ext>
          </a:extLst>
        </cdr:cNvPr>
        <cdr:cNvSpPr txBox="1"/>
      </cdr:nvSpPr>
      <cdr:spPr>
        <a:xfrm xmlns:a="http://schemas.openxmlformats.org/drawingml/2006/main">
          <a:off x="445448" y="180986"/>
          <a:ext cx="2661554" cy="1490654"/>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rtl="0"/>
          <a:r>
            <a:rPr lang="en-US" sz="1400" b="1" i="0" baseline="0">
              <a:solidFill>
                <a:schemeClr val="dk1"/>
              </a:solidFill>
              <a:effectLst/>
              <a:latin typeface="+mn-lt"/>
              <a:ea typeface="+mn-ea"/>
              <a:cs typeface="+mn-cs"/>
            </a:rPr>
            <a:t>Day 1 (11/6/19)</a:t>
          </a:r>
          <a:endParaRPr lang="en-US" sz="1400">
            <a:effectLst/>
          </a:endParaRPr>
        </a:p>
        <a:p xmlns:a="http://schemas.openxmlformats.org/drawingml/2006/main">
          <a:pPr rtl="0"/>
          <a:r>
            <a:rPr lang="en-US" sz="1100" b="0" i="0" baseline="0">
              <a:solidFill>
                <a:schemeClr val="dk1"/>
              </a:solidFill>
              <a:effectLst/>
              <a:latin typeface="+mn-lt"/>
              <a:ea typeface="+mn-ea"/>
              <a:cs typeface="+mn-cs"/>
            </a:rPr>
            <a:t>7:30a insulin (0.25 units)</a:t>
          </a:r>
          <a:endParaRPr lang="en-US">
            <a:effectLst/>
          </a:endParaRPr>
        </a:p>
        <a:p xmlns:a="http://schemas.openxmlformats.org/drawingml/2006/main">
          <a:pPr rtl="0"/>
          <a:r>
            <a:rPr lang="en-US" sz="1100" b="0" i="0" baseline="0">
              <a:solidFill>
                <a:schemeClr val="dk1"/>
              </a:solidFill>
              <a:effectLst/>
              <a:latin typeface="+mn-lt"/>
              <a:ea typeface="+mn-ea"/>
              <a:cs typeface="+mn-cs"/>
            </a:rPr>
            <a:t>8:30a install at vet</a:t>
          </a:r>
          <a:endParaRPr lang="en-US">
            <a:effectLst/>
          </a:endParaRPr>
        </a:p>
        <a:p xmlns:a="http://schemas.openxmlformats.org/drawingml/2006/main">
          <a:pPr rtl="0"/>
          <a:r>
            <a:rPr lang="en-US" sz="1100" b="0" i="0" baseline="0">
              <a:solidFill>
                <a:schemeClr val="dk1"/>
              </a:solidFill>
              <a:effectLst/>
              <a:latin typeface="+mn-lt"/>
              <a:ea typeface="+mn-ea"/>
              <a:cs typeface="+mn-cs"/>
            </a:rPr>
            <a:t>2:30p return home with confirmed feeding</a:t>
          </a:r>
          <a:endParaRPr lang="en-US">
            <a:effectLst/>
          </a:endParaRPr>
        </a:p>
        <a:p xmlns:a="http://schemas.openxmlformats.org/drawingml/2006/main">
          <a:pPr rtl="0"/>
          <a:r>
            <a:rPr lang="en-US" sz="1100" b="0" i="0" baseline="0">
              <a:solidFill>
                <a:schemeClr val="dk1"/>
              </a:solidFill>
              <a:effectLst/>
              <a:latin typeface="+mn-lt"/>
              <a:ea typeface="+mn-ea"/>
              <a:cs typeface="+mn-cs"/>
            </a:rPr>
            <a:t>~8:15p eating observed</a:t>
          </a:r>
        </a:p>
        <a:p xmlns:a="http://schemas.openxmlformats.org/drawingml/2006/main">
          <a:pPr rtl="0"/>
          <a:r>
            <a:rPr lang="en-US" sz="1100" b="0" i="0" baseline="0">
              <a:solidFill>
                <a:schemeClr val="dk1"/>
              </a:solidFill>
              <a:effectLst/>
              <a:latin typeface="+mn-lt"/>
              <a:ea typeface="+mn-ea"/>
              <a:cs typeface="+mn-cs"/>
            </a:rPr>
            <a:t>The spikes are absolutely her eating.</a:t>
          </a:r>
        </a:p>
        <a:p xmlns:a="http://schemas.openxmlformats.org/drawingml/2006/main">
          <a:pPr rtl="0"/>
          <a:r>
            <a:rPr lang="en-US" sz="1100" b="0" i="0" baseline="0">
              <a:solidFill>
                <a:schemeClr val="dk1"/>
              </a:solidFill>
              <a:effectLst/>
              <a:latin typeface="+mn-lt"/>
              <a:ea typeface="+mn-ea"/>
              <a:cs typeface="+mn-cs"/>
            </a:rPr>
            <a:t>No PM insulin administered to continue with plan from last 10 days. </a:t>
          </a:r>
          <a:endParaRPr lang="en-US">
            <a:effectLst/>
          </a:endParaRPr>
        </a:p>
        <a:p xmlns:a="http://schemas.openxmlformats.org/drawingml/2006/main">
          <a:endParaRPr lang="en-US" sz="1100"/>
        </a:p>
      </cdr:txBody>
    </cdr:sp>
  </cdr:relSizeAnchor>
  <cdr:relSizeAnchor xmlns:cdr="http://schemas.openxmlformats.org/drawingml/2006/chartDrawing">
    <cdr:from>
      <cdr:x>0.55343</cdr:x>
      <cdr:y>0.50499</cdr:y>
    </cdr:from>
    <cdr:to>
      <cdr:x>1</cdr:x>
      <cdr:y>0.92384</cdr:y>
    </cdr:to>
    <cdr:sp macro="" textlink="">
      <cdr:nvSpPr>
        <cdr:cNvPr id="4" name="TextBox 1">
          <a:extLst xmlns:a="http://schemas.openxmlformats.org/drawingml/2006/main">
            <a:ext uri="{FF2B5EF4-FFF2-40B4-BE49-F238E27FC236}">
              <a16:creationId xmlns:a16="http://schemas.microsoft.com/office/drawing/2014/main" id="{74BDB276-7437-4106-9045-B4535BA8E8A8}"/>
            </a:ext>
          </a:extLst>
        </cdr:cNvPr>
        <cdr:cNvSpPr txBox="1"/>
      </cdr:nvSpPr>
      <cdr:spPr>
        <a:xfrm xmlns:a="http://schemas.openxmlformats.org/drawingml/2006/main">
          <a:off x="3837595" y="2652713"/>
          <a:ext cx="3096606" cy="220026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rtl="0"/>
          <a:r>
            <a:rPr lang="en-US" sz="1400" b="1" i="0" baseline="0">
              <a:solidFill>
                <a:schemeClr val="dk1"/>
              </a:solidFill>
              <a:effectLst/>
              <a:latin typeface="+mn-lt"/>
              <a:ea typeface="+mn-ea"/>
              <a:cs typeface="+mn-cs"/>
            </a:rPr>
            <a:t>Day 2 (11/7/19)</a:t>
          </a:r>
          <a:endParaRPr lang="en-US" sz="1400">
            <a:effectLst/>
          </a:endParaRPr>
        </a:p>
        <a:p xmlns:a="http://schemas.openxmlformats.org/drawingml/2006/main">
          <a:pPr rtl="0"/>
          <a:r>
            <a:rPr lang="en-US" sz="1100" b="0" i="0" baseline="0">
              <a:solidFill>
                <a:schemeClr val="dk1"/>
              </a:solidFill>
              <a:effectLst/>
              <a:latin typeface="+mn-lt"/>
              <a:ea typeface="+mn-ea"/>
              <a:cs typeface="+mn-cs"/>
            </a:rPr>
            <a:t>7:30a insulin (0.25 units; just above zero-unit line) - no red flags/watchouts with injection</a:t>
          </a:r>
        </a:p>
        <a:p xmlns:a="http://schemas.openxmlformats.org/drawingml/2006/main">
          <a:pPr rtl="0"/>
          <a:endParaRPr lang="en-US" sz="1100" b="0" i="0" baseline="0">
            <a:solidFill>
              <a:schemeClr val="dk1"/>
            </a:solidFill>
            <a:effectLst/>
            <a:latin typeface="+mn-lt"/>
            <a:ea typeface="+mn-ea"/>
            <a:cs typeface="+mn-cs"/>
          </a:endParaRPr>
        </a:p>
        <a:p xmlns:a="http://schemas.openxmlformats.org/drawingml/2006/main">
          <a:pPr rtl="0"/>
          <a:r>
            <a:rPr lang="en-US" sz="1100" b="0" i="0" u="sng" baseline="0">
              <a:solidFill>
                <a:schemeClr val="dk1"/>
              </a:solidFill>
              <a:effectLst/>
              <a:latin typeface="+mn-lt"/>
              <a:ea typeface="+mn-ea"/>
              <a:cs typeface="+mn-cs"/>
            </a:rPr>
            <a:t>Insulin sensor stopped working at 1:15p reading</a:t>
          </a:r>
          <a:r>
            <a:rPr lang="en-US" sz="1100" b="0" i="0" baseline="0">
              <a:solidFill>
                <a:schemeClr val="dk1"/>
              </a:solidFill>
              <a:effectLst/>
              <a:latin typeface="+mn-lt"/>
              <a:ea typeface="+mn-ea"/>
              <a:cs typeface="+mn-cs"/>
            </a:rPr>
            <a:t>. It was not working for about 15 minutes, gave us one last beep (a high measurement), and then didn't work thereafter. But at least we captured the data.</a:t>
          </a:r>
        </a:p>
        <a:p xmlns:a="http://schemas.openxmlformats.org/drawingml/2006/main">
          <a:pPr rtl="0"/>
          <a:endParaRPr lang="en-US" sz="1100" b="0" i="0" baseline="0">
            <a:solidFill>
              <a:schemeClr val="dk1"/>
            </a:solidFill>
            <a:effectLst/>
            <a:latin typeface="+mn-lt"/>
            <a:ea typeface="+mn-ea"/>
            <a:cs typeface="+mn-cs"/>
          </a:endParaRPr>
        </a:p>
        <a:p xmlns:a="http://schemas.openxmlformats.org/drawingml/2006/main">
          <a:pPr rtl="0"/>
          <a:r>
            <a:rPr lang="en-US" sz="1100" b="0" i="0" baseline="0">
              <a:solidFill>
                <a:schemeClr val="dk1"/>
              </a:solidFill>
              <a:effectLst/>
              <a:latin typeface="+mn-lt"/>
              <a:ea typeface="+mn-ea"/>
              <a:cs typeface="+mn-cs"/>
            </a:rPr>
            <a:t>10:30pm - glucose measurement with blood draw on AccuCheck = 296, which is more than 100 pts higher than she was at the same time yesterday</a:t>
          </a:r>
        </a:p>
      </cdr:txBody>
    </cdr:sp>
  </cdr:relSizeAnchor>
  <cdr:relSizeAnchor xmlns:cdr="http://schemas.openxmlformats.org/drawingml/2006/chartDrawing">
    <cdr:from>
      <cdr:x>0.462</cdr:x>
      <cdr:y>0.19281</cdr:y>
    </cdr:from>
    <cdr:to>
      <cdr:x>0.66071</cdr:x>
      <cdr:y>0.4796</cdr:y>
    </cdr:to>
    <cdr:sp macro="" textlink="">
      <cdr:nvSpPr>
        <cdr:cNvPr id="6" name="Rectangle 5">
          <a:extLst xmlns:a="http://schemas.openxmlformats.org/drawingml/2006/main">
            <a:ext uri="{FF2B5EF4-FFF2-40B4-BE49-F238E27FC236}">
              <a16:creationId xmlns:a16="http://schemas.microsoft.com/office/drawing/2014/main" id="{698156E8-B980-433B-9CD5-3F4D5AFB96EA}"/>
            </a:ext>
          </a:extLst>
        </cdr:cNvPr>
        <cdr:cNvSpPr/>
      </cdr:nvSpPr>
      <cdr:spPr>
        <a:xfrm xmlns:a="http://schemas.openxmlformats.org/drawingml/2006/main">
          <a:off x="3203574" y="1012825"/>
          <a:ext cx="1377951" cy="1506538"/>
        </a:xfrm>
        <a:prstGeom xmlns:a="http://schemas.openxmlformats.org/drawingml/2006/main" prst="rect">
          <a:avLst/>
        </a:prstGeom>
        <a:noFill xmlns:a="http://schemas.openxmlformats.org/drawingml/2006/main"/>
        <a:ln xmlns:a="http://schemas.openxmlformats.org/drawingml/2006/main" w="3810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627530</xdr:colOff>
      <xdr:row>8</xdr:row>
      <xdr:rowOff>22411</xdr:rowOff>
    </xdr:from>
    <xdr:to>
      <xdr:col>14</xdr:col>
      <xdr:colOff>89648</xdr:colOff>
      <xdr:row>41</xdr:row>
      <xdr:rowOff>112058</xdr:rowOff>
    </xdr:to>
    <xdr:graphicFrame macro="">
      <xdr:nvGraphicFramePr>
        <xdr:cNvPr id="4" name="Chart 1">
          <a:extLst>
            <a:ext uri="{FF2B5EF4-FFF2-40B4-BE49-F238E27FC236}">
              <a16:creationId xmlns:a16="http://schemas.microsoft.com/office/drawing/2014/main" id="{35F954A4-FE3F-4B2B-872A-0A3938648A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0.06594</cdr:x>
      <cdr:y>0.19041</cdr:y>
    </cdr:from>
    <cdr:to>
      <cdr:x>0.46724</cdr:x>
      <cdr:y>0.26409</cdr:y>
    </cdr:to>
    <cdr:sp macro="" textlink="">
      <cdr:nvSpPr>
        <cdr:cNvPr id="3" name="TextBox 1">
          <a:extLst xmlns:a="http://schemas.openxmlformats.org/drawingml/2006/main">
            <a:ext uri="{FF2B5EF4-FFF2-40B4-BE49-F238E27FC236}">
              <a16:creationId xmlns:a16="http://schemas.microsoft.com/office/drawing/2014/main" id="{D186633C-E188-4E8C-A212-6E30936B812D}"/>
            </a:ext>
          </a:extLst>
        </cdr:cNvPr>
        <cdr:cNvSpPr txBox="1"/>
      </cdr:nvSpPr>
      <cdr:spPr>
        <a:xfrm xmlns:a="http://schemas.openxmlformats.org/drawingml/2006/main">
          <a:off x="947270" y="1216212"/>
          <a:ext cx="5765053" cy="470647"/>
        </a:xfrm>
        <a:prstGeom xmlns:a="http://schemas.openxmlformats.org/drawingml/2006/main" prst="rect">
          <a:avLst/>
        </a:prstGeom>
        <a:solidFill xmlns:a="http://schemas.openxmlformats.org/drawingml/2006/main">
          <a:srgbClr val="FFFF00"/>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t>Dat</a:t>
          </a:r>
          <a:r>
            <a:rPr lang="en-US" sz="1200" baseline="0"/>
            <a:t>a labels on insulin doses (circles) are the time since last dose.</a:t>
          </a:r>
        </a:p>
        <a:p xmlns:a="http://schemas.openxmlformats.org/drawingml/2006/main">
          <a:r>
            <a:rPr lang="en-US" sz="1200" baseline="0"/>
            <a:t>Data labels on BG readings (triangles) are time since last dose and value of BG reading.</a:t>
          </a:r>
          <a:endParaRPr lang="en-US" sz="12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42021</xdr:colOff>
      <xdr:row>31</xdr:row>
      <xdr:rowOff>104775</xdr:rowOff>
    </xdr:from>
    <xdr:to>
      <xdr:col>95</xdr:col>
      <xdr:colOff>142874</xdr:colOff>
      <xdr:row>99</xdr:row>
      <xdr:rowOff>163285</xdr:rowOff>
    </xdr:to>
    <xdr:grpSp>
      <xdr:nvGrpSpPr>
        <xdr:cNvPr id="13" name="Group 12">
          <a:extLst>
            <a:ext uri="{FF2B5EF4-FFF2-40B4-BE49-F238E27FC236}">
              <a16:creationId xmlns:a16="http://schemas.microsoft.com/office/drawing/2014/main" id="{FEC94F97-6CA2-4000-B4E9-0A0C490950EE}"/>
            </a:ext>
          </a:extLst>
        </xdr:cNvPr>
        <xdr:cNvGrpSpPr/>
      </xdr:nvGrpSpPr>
      <xdr:grpSpPr>
        <a:xfrm>
          <a:off x="42021" y="6034088"/>
          <a:ext cx="61679978" cy="13012510"/>
          <a:chOff x="42022" y="6208784"/>
          <a:chExt cx="62064118" cy="12984445"/>
        </a:xfrm>
      </xdr:grpSpPr>
      <xdr:sp macro="" textlink="">
        <xdr:nvSpPr>
          <xdr:cNvPr id="50" name="TextBox 1">
            <a:extLst>
              <a:ext uri="{FF2B5EF4-FFF2-40B4-BE49-F238E27FC236}">
                <a16:creationId xmlns:a16="http://schemas.microsoft.com/office/drawing/2014/main" id="{35E27EDC-FC1F-452C-9E9F-D64F1CC02C79}"/>
              </a:ext>
            </a:extLst>
          </xdr:cNvPr>
          <xdr:cNvSpPr txBox="1"/>
        </xdr:nvSpPr>
        <xdr:spPr>
          <a:xfrm>
            <a:off x="45538827" y="6208784"/>
            <a:ext cx="4110370" cy="74335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12 (1/3/20)</a:t>
            </a:r>
          </a:p>
          <a:p>
            <a:pPr rtl="0"/>
            <a:r>
              <a:rPr lang="en-US" sz="1100" b="0" i="0" baseline="0">
                <a:solidFill>
                  <a:schemeClr val="dk1"/>
                </a:solidFill>
                <a:effectLst/>
                <a:latin typeface="+mn-lt"/>
                <a:ea typeface="+mn-ea"/>
                <a:cs typeface="+mn-cs"/>
              </a:rPr>
              <a:t>8:00 am pee in the front entryway again... overnight food all gone</a:t>
            </a:r>
          </a:p>
          <a:p>
            <a:pPr rtl="0"/>
            <a:r>
              <a:rPr lang="en-US" sz="1100" b="0" i="0" baseline="0">
                <a:solidFill>
                  <a:schemeClr val="dk1"/>
                </a:solidFill>
                <a:effectLst/>
                <a:latin typeface="+mn-lt"/>
                <a:ea typeface="+mn-ea"/>
                <a:cs typeface="+mn-cs"/>
              </a:rPr>
              <a:t>8:00 am her BG overnight went down by 150 upon injection with</a:t>
            </a:r>
          </a:p>
          <a:p>
            <a:pPr rtl="0"/>
            <a:r>
              <a:rPr lang="en-US" sz="1100" b="0" i="0" baseline="0">
                <a:solidFill>
                  <a:schemeClr val="dk1"/>
                </a:solidFill>
                <a:effectLst/>
                <a:latin typeface="+mn-lt"/>
                <a:ea typeface="+mn-ea"/>
                <a:cs typeface="+mn-cs"/>
              </a:rPr>
              <a:t>	her historic Lantus dose. This is interesting, as </a:t>
            </a:r>
          </a:p>
          <a:p>
            <a:pPr rtl="0"/>
            <a:r>
              <a:rPr lang="en-US" sz="1100" b="0" i="0" baseline="0">
                <a:solidFill>
                  <a:schemeClr val="dk1"/>
                </a:solidFill>
                <a:effectLst/>
                <a:latin typeface="+mn-lt"/>
                <a:ea typeface="+mn-ea"/>
                <a:cs typeface="+mn-cs"/>
              </a:rPr>
              <a:t>	Lantus is an even longer actign insulin, and you </a:t>
            </a:r>
          </a:p>
          <a:p>
            <a:pPr rtl="0"/>
            <a:r>
              <a:rPr lang="en-US" sz="1100" b="0" i="0" baseline="0">
                <a:solidFill>
                  <a:schemeClr val="dk1"/>
                </a:solidFill>
                <a:effectLst/>
                <a:latin typeface="+mn-lt"/>
                <a:ea typeface="+mn-ea"/>
                <a:cs typeface="+mn-cs"/>
              </a:rPr>
              <a:t>	would not expect it to have onset that rapidly.</a:t>
            </a:r>
          </a:p>
          <a:p>
            <a:pPr rtl="0"/>
            <a:r>
              <a:rPr lang="en-US" sz="1100" b="0" i="0" baseline="0">
                <a:solidFill>
                  <a:schemeClr val="dk1"/>
                </a:solidFill>
                <a:effectLst/>
                <a:latin typeface="+mn-lt"/>
                <a:ea typeface="+mn-ea"/>
                <a:cs typeface="+mn-cs"/>
              </a:rPr>
              <a:t>	Is her body producing some insulin to deal with </a:t>
            </a:r>
          </a:p>
          <a:p>
            <a:pPr rtl="0"/>
            <a:r>
              <a:rPr lang="en-US" sz="1100" b="0" i="0" baseline="0">
                <a:solidFill>
                  <a:schemeClr val="dk1"/>
                </a:solidFill>
                <a:effectLst/>
                <a:latin typeface="+mn-lt"/>
                <a:ea typeface="+mn-ea"/>
                <a:cs typeface="+mn-cs"/>
              </a:rPr>
              <a:t>	all the glucose toxicity? And that's what got her</a:t>
            </a:r>
          </a:p>
          <a:p>
            <a:pPr rtl="0"/>
            <a:r>
              <a:rPr lang="en-US" sz="1100" b="0" i="0" baseline="0">
                <a:solidFill>
                  <a:schemeClr val="dk1"/>
                </a:solidFill>
                <a:effectLst/>
                <a:latin typeface="+mn-lt"/>
                <a:ea typeface="+mn-ea"/>
                <a:cs typeface="+mn-cs"/>
              </a:rPr>
              <a:t>	a drop of 150? Or was there some residual PZI still</a:t>
            </a:r>
          </a:p>
          <a:p>
            <a:pPr rtl="0"/>
            <a:r>
              <a:rPr lang="en-US" sz="1100" b="0" i="0" baseline="0">
                <a:solidFill>
                  <a:schemeClr val="dk1"/>
                </a:solidFill>
                <a:effectLst/>
                <a:latin typeface="+mn-lt"/>
                <a:ea typeface="+mn-ea"/>
                <a:cs typeface="+mn-cs"/>
              </a:rPr>
              <a:t>	left? That seems doubtful, but maybe the PZI drops </a:t>
            </a:r>
          </a:p>
          <a:p>
            <a:pPr rtl="0"/>
            <a:r>
              <a:rPr lang="en-US" sz="1100" b="0" i="0" baseline="0">
                <a:solidFill>
                  <a:schemeClr val="dk1"/>
                </a:solidFill>
                <a:effectLst/>
                <a:latin typeface="+mn-lt"/>
                <a:ea typeface="+mn-ea"/>
                <a:cs typeface="+mn-cs"/>
              </a:rPr>
              <a:t>	her fast, her body does an aggressive rebound, and</a:t>
            </a:r>
          </a:p>
          <a:p>
            <a:pPr rtl="0"/>
            <a:r>
              <a:rPr lang="en-US" sz="1100" b="0" i="0" baseline="0">
                <a:solidFill>
                  <a:schemeClr val="dk1"/>
                </a:solidFill>
                <a:effectLst/>
                <a:latin typeface="+mn-lt"/>
                <a:ea typeface="+mn-ea"/>
                <a:cs typeface="+mn-cs"/>
              </a:rPr>
              <a:t>	there's still some in her? Regardless, we'll get back </a:t>
            </a:r>
          </a:p>
          <a:p>
            <a:pPr rtl="0"/>
            <a:r>
              <a:rPr lang="en-US" sz="1100" b="0" i="0" baseline="0">
                <a:solidFill>
                  <a:schemeClr val="dk1"/>
                </a:solidFill>
                <a:effectLst/>
                <a:latin typeface="+mn-lt"/>
                <a:ea typeface="+mn-ea"/>
                <a:cs typeface="+mn-cs"/>
              </a:rPr>
              <a:t>	to the 8:30am and 8:30pm of Lantus at 0.1 units </a:t>
            </a:r>
          </a:p>
          <a:p>
            <a:pPr rtl="0"/>
            <a:r>
              <a:rPr lang="en-US" sz="1100" b="0" i="0" baseline="0">
                <a:solidFill>
                  <a:schemeClr val="dk1"/>
                </a:solidFill>
                <a:effectLst/>
                <a:latin typeface="+mn-lt"/>
                <a:ea typeface="+mn-ea"/>
                <a:cs typeface="+mn-cs"/>
              </a:rPr>
              <a:t>	before going back to work next week and resuming</a:t>
            </a:r>
          </a:p>
          <a:p>
            <a:pPr rtl="0"/>
            <a:r>
              <a:rPr lang="en-US" sz="1100" b="0" i="0" baseline="0">
                <a:solidFill>
                  <a:schemeClr val="dk1"/>
                </a:solidFill>
                <a:effectLst/>
                <a:latin typeface="+mn-lt"/>
                <a:ea typeface="+mn-ea"/>
                <a:cs typeface="+mn-cs"/>
              </a:rPr>
              <a:t>	a schedule.</a:t>
            </a:r>
          </a:p>
          <a:p>
            <a:pPr rtl="0"/>
            <a:r>
              <a:rPr lang="en-US" sz="1100" b="0" i="0" baseline="0">
                <a:solidFill>
                  <a:schemeClr val="dk1"/>
                </a:solidFill>
                <a:effectLst/>
                <a:latin typeface="+mn-lt"/>
                <a:ea typeface="+mn-ea"/>
                <a:cs typeface="+mn-cs"/>
              </a:rPr>
              <a:t>8:15 am feeding observed with fresh food</a:t>
            </a:r>
          </a:p>
          <a:p>
            <a:pPr rtl="0"/>
            <a:r>
              <a:rPr lang="en-US" sz="1100" b="0" i="0" baseline="0">
                <a:solidFill>
                  <a:schemeClr val="dk1"/>
                </a:solidFill>
                <a:effectLst/>
                <a:latin typeface="+mn-lt"/>
                <a:ea typeface="+mn-ea"/>
                <a:cs typeface="+mn-cs"/>
              </a:rPr>
              <a:t>8:20 am drinking observed after eating some food</a:t>
            </a:r>
          </a:p>
          <a:p>
            <a:pPr rtl="0"/>
            <a:r>
              <a:rPr lang="en-US" sz="1100" b="0" i="0" baseline="0">
                <a:solidFill>
                  <a:schemeClr val="dk1"/>
                </a:solidFill>
                <a:effectLst/>
                <a:latin typeface="+mn-lt"/>
                <a:ea typeface="+mn-ea"/>
                <a:cs typeface="+mn-cs"/>
              </a:rPr>
              <a:t>8:30 am insulin (</a:t>
            </a:r>
            <a:r>
              <a:rPr lang="en-US" sz="1100" b="1" i="0" baseline="0">
                <a:solidFill>
                  <a:srgbClr val="FF0000"/>
                </a:solidFill>
                <a:effectLst/>
                <a:latin typeface="+mn-lt"/>
                <a:ea typeface="+mn-ea"/>
                <a:cs typeface="+mn-cs"/>
              </a:rPr>
              <a:t>0.10 units</a:t>
            </a:r>
            <a:r>
              <a:rPr lang="en-US" sz="1100" b="0" i="0" baseline="0">
                <a:solidFill>
                  <a:srgbClr val="FF0000"/>
                </a:solidFill>
                <a:effectLst/>
                <a:latin typeface="+mn-lt"/>
                <a:ea typeface="+mn-ea"/>
                <a:cs typeface="+mn-cs"/>
              </a:rPr>
              <a:t> </a:t>
            </a:r>
            <a:r>
              <a:rPr lang="en-US" sz="1100" b="0" i="0" baseline="0">
                <a:solidFill>
                  <a:schemeClr val="dk1"/>
                </a:solidFill>
                <a:effectLst/>
                <a:latin typeface="+mn-lt"/>
                <a:ea typeface="+mn-ea"/>
                <a:cs typeface="+mn-cs"/>
              </a:rPr>
              <a:t>@ ~0 on U100 syringe) </a:t>
            </a:r>
            <a:r>
              <a:rPr lang="en-US" sz="1100" b="1" i="0" u="sng" baseline="0">
                <a:solidFill>
                  <a:srgbClr val="FF0000"/>
                </a:solidFill>
                <a:effectLst/>
                <a:latin typeface="+mn-lt"/>
                <a:ea typeface="+mn-ea"/>
                <a:cs typeface="+mn-cs"/>
              </a:rPr>
              <a:t>LANTUS</a:t>
            </a:r>
            <a:endParaRPr lang="en-US">
              <a:solidFill>
                <a:srgbClr val="FF0000"/>
              </a:solidFill>
              <a:effectLst/>
            </a:endParaRPr>
          </a:p>
          <a:p>
            <a:pPr rtl="0"/>
            <a:r>
              <a:rPr lang="en-US" sz="1100" b="0" i="0" baseline="0">
                <a:solidFill>
                  <a:schemeClr val="dk1"/>
                </a:solidFill>
                <a:effectLst/>
                <a:latin typeface="+mn-lt"/>
                <a:ea typeface="+mn-ea"/>
                <a:cs typeface="+mn-cs"/>
              </a:rPr>
              <a:t>	Good injection. Average residual liquid. I noticed</a:t>
            </a:r>
          </a:p>
          <a:p>
            <a:pPr rtl="0"/>
            <a:r>
              <a:rPr lang="en-US" sz="1100" b="0" i="0" baseline="0">
                <a:solidFill>
                  <a:schemeClr val="dk1"/>
                </a:solidFill>
                <a:effectLst/>
                <a:latin typeface="+mn-lt"/>
                <a:ea typeface="+mn-ea"/>
                <a:cs typeface="+mn-cs"/>
              </a:rPr>
              <a:t>	the zero markings on some of this pack of syringes</a:t>
            </a:r>
          </a:p>
          <a:p>
            <a:pPr rtl="0"/>
            <a:r>
              <a:rPr lang="en-US" sz="1100" b="0" i="0" baseline="0">
                <a:solidFill>
                  <a:schemeClr val="dk1"/>
                </a:solidFill>
                <a:effectLst/>
                <a:latin typeface="+mn-lt"/>
                <a:ea typeface="+mn-ea"/>
                <a:cs typeface="+mn-cs"/>
              </a:rPr>
              <a:t>	is visually different than some of the other ones.</a:t>
            </a:r>
          </a:p>
          <a:p>
            <a:pPr rtl="0"/>
            <a:r>
              <a:rPr lang="en-US" sz="1100" b="0" i="0" baseline="0">
                <a:solidFill>
                  <a:schemeClr val="dk1"/>
                </a:solidFill>
                <a:effectLst/>
                <a:latin typeface="+mn-lt"/>
                <a:ea typeface="+mn-ea"/>
                <a:cs typeface="+mn-cs"/>
              </a:rPr>
              <a:t>	I need to get some micropipetters from work and</a:t>
            </a:r>
          </a:p>
          <a:p>
            <a:pPr rtl="0"/>
            <a:r>
              <a:rPr lang="en-US" sz="1100" b="0" i="0" baseline="0">
                <a:solidFill>
                  <a:schemeClr val="dk1"/>
                </a:solidFill>
                <a:effectLst/>
                <a:latin typeface="+mn-lt"/>
                <a:ea typeface="+mn-ea"/>
                <a:cs typeface="+mn-cs"/>
              </a:rPr>
              <a:t>	figure out how to make the dose exactly the same</a:t>
            </a:r>
          </a:p>
          <a:p>
            <a:pPr rtl="0"/>
            <a:r>
              <a:rPr lang="en-US" sz="1100" b="0" i="0" baseline="0">
                <a:solidFill>
                  <a:schemeClr val="dk1"/>
                </a:solidFill>
                <a:effectLst/>
                <a:latin typeface="+mn-lt"/>
                <a:ea typeface="+mn-ea"/>
                <a:cs typeface="+mn-cs"/>
              </a:rPr>
              <a:t>	every time...</a:t>
            </a:r>
            <a:endParaRPr lang="en-US">
              <a:effectLst/>
            </a:endParaRPr>
          </a:p>
          <a:p>
            <a:pPr rtl="0"/>
            <a:r>
              <a:rPr lang="en-US" sz="1100" b="0" i="0" baseline="0">
                <a:solidFill>
                  <a:schemeClr val="dk1"/>
                </a:solidFill>
                <a:effectLst/>
                <a:latin typeface="+mn-lt"/>
                <a:ea typeface="+mn-ea"/>
                <a:cs typeface="+mn-cs"/>
              </a:rPr>
              <a:t>11:40 am just making a note that she hasn't come down to feed</a:t>
            </a:r>
          </a:p>
          <a:p>
            <a:pPr rtl="0"/>
            <a:r>
              <a:rPr lang="en-US" sz="1100" b="0" i="0" baseline="0">
                <a:solidFill>
                  <a:schemeClr val="dk1"/>
                </a:solidFill>
                <a:effectLst/>
                <a:latin typeface="+mn-lt"/>
                <a:ea typeface="+mn-ea"/>
                <a:cs typeface="+mn-cs"/>
              </a:rPr>
              <a:t>	all morning since a some eating/drinking at 8:15</a:t>
            </a:r>
          </a:p>
          <a:p>
            <a:pPr rtl="0"/>
            <a:r>
              <a:rPr lang="en-US" sz="1100" b="0" i="0" baseline="0">
                <a:solidFill>
                  <a:schemeClr val="dk1"/>
                </a:solidFill>
                <a:effectLst/>
                <a:latin typeface="+mn-lt"/>
                <a:ea typeface="+mn-ea"/>
                <a:cs typeface="+mn-cs"/>
              </a:rPr>
              <a:t>	very little of her food looks eaten. mabye this is a </a:t>
            </a:r>
          </a:p>
          <a:p>
            <a:pPr rtl="0"/>
            <a:r>
              <a:rPr lang="en-US" sz="1100" b="0" i="0" baseline="0">
                <a:solidFill>
                  <a:schemeClr val="dk1"/>
                </a:solidFill>
                <a:effectLst/>
                <a:latin typeface="+mn-lt"/>
                <a:ea typeface="+mn-ea"/>
                <a:cs typeface="+mn-cs"/>
              </a:rPr>
              <a:t>	good sign if she's not feeling ravenous like last night</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4:00 pm feeding observed with fresh food</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5:30 pm feeding observed </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6:00 pm feeding observed </a:t>
            </a:r>
            <a:endParaRPr lang="en-US">
              <a:effectLst/>
            </a:endParaRPr>
          </a:p>
          <a:p>
            <a:pPr rtl="0"/>
            <a:r>
              <a:rPr lang="en-US" sz="1100" b="0" i="0" baseline="0">
                <a:solidFill>
                  <a:schemeClr val="dk1"/>
                </a:solidFill>
                <a:effectLst/>
                <a:latin typeface="+mn-lt"/>
                <a:ea typeface="+mn-ea"/>
                <a:cs typeface="+mn-cs"/>
              </a:rPr>
              <a:t>8:50 pm insulin (</a:t>
            </a:r>
            <a:r>
              <a:rPr lang="en-US" sz="1100" b="1" i="0" baseline="0">
                <a:solidFill>
                  <a:srgbClr val="FF0000"/>
                </a:solidFill>
                <a:effectLst/>
                <a:latin typeface="+mn-lt"/>
                <a:ea typeface="+mn-ea"/>
                <a:cs typeface="+mn-cs"/>
              </a:rPr>
              <a:t>0.10 units</a:t>
            </a:r>
            <a:r>
              <a:rPr lang="en-US" sz="1100" b="0" i="0" baseline="0">
                <a:solidFill>
                  <a:srgbClr val="FF0000"/>
                </a:solidFill>
                <a:effectLst/>
                <a:latin typeface="+mn-lt"/>
                <a:ea typeface="+mn-ea"/>
                <a:cs typeface="+mn-cs"/>
              </a:rPr>
              <a:t> </a:t>
            </a:r>
            <a:r>
              <a:rPr lang="en-US" sz="1100" b="0" i="0" baseline="0">
                <a:solidFill>
                  <a:schemeClr val="dk1"/>
                </a:solidFill>
                <a:effectLst/>
                <a:latin typeface="+mn-lt"/>
                <a:ea typeface="+mn-ea"/>
                <a:cs typeface="+mn-cs"/>
              </a:rPr>
              <a:t>@ ~0 on U100 syringe) </a:t>
            </a:r>
            <a:r>
              <a:rPr lang="en-US" sz="1100" b="1" i="0" u="sng" baseline="0">
                <a:solidFill>
                  <a:srgbClr val="FF0000"/>
                </a:solidFill>
                <a:effectLst/>
                <a:latin typeface="+mn-lt"/>
                <a:ea typeface="+mn-ea"/>
                <a:cs typeface="+mn-cs"/>
              </a:rPr>
              <a:t>LANTUS</a:t>
            </a:r>
            <a:endParaRPr lang="en-US">
              <a:solidFill>
                <a:srgbClr val="FF0000"/>
              </a:solidFill>
              <a:effectLst/>
            </a:endParaRPr>
          </a:p>
          <a:p>
            <a:pPr rtl="0"/>
            <a:r>
              <a:rPr lang="en-US" sz="1100" b="0" i="0" baseline="0">
                <a:solidFill>
                  <a:schemeClr val="dk1"/>
                </a:solidFill>
                <a:effectLst/>
                <a:latin typeface="+mn-lt"/>
                <a:ea typeface="+mn-ea"/>
                <a:cs typeface="+mn-cs"/>
              </a:rPr>
              <a:t>	Good injection. Below avg residual liquid. So </a:t>
            </a:r>
          </a:p>
          <a:p>
            <a:pPr rtl="0"/>
            <a:r>
              <a:rPr lang="en-US" sz="1100" b="0" i="0" baseline="0">
                <a:solidFill>
                  <a:schemeClr val="dk1"/>
                </a:solidFill>
                <a:effectLst/>
                <a:latin typeface="+mn-lt"/>
                <a:ea typeface="+mn-ea"/>
                <a:cs typeface="+mn-cs"/>
              </a:rPr>
              <a:t>	perhaps a tiny bit more dose than intended.</a:t>
            </a:r>
            <a:endParaRPr lang="en-US">
              <a:effectLst/>
            </a:endParaRPr>
          </a:p>
          <a:p>
            <a:pPr rtl="0"/>
            <a:endParaRPr lang="en-US" sz="1100" b="0" i="0" baseline="0">
              <a:solidFill>
                <a:schemeClr val="dk1"/>
              </a:solidFill>
              <a:effectLst/>
              <a:latin typeface="+mn-lt"/>
              <a:ea typeface="+mn-ea"/>
              <a:cs typeface="+mn-cs"/>
            </a:endParaRPr>
          </a:p>
          <a:p>
            <a:pPr rtl="0"/>
            <a:endParaRPr lang="en-US">
              <a:effectLst/>
            </a:endParaRPr>
          </a:p>
        </xdr:txBody>
      </xdr:sp>
      <xdr:grpSp>
        <xdr:nvGrpSpPr>
          <xdr:cNvPr id="11" name="Group 10">
            <a:extLst>
              <a:ext uri="{FF2B5EF4-FFF2-40B4-BE49-F238E27FC236}">
                <a16:creationId xmlns:a16="http://schemas.microsoft.com/office/drawing/2014/main" id="{07F0BF4D-349D-497B-9FA3-40F6DE57A007}"/>
              </a:ext>
            </a:extLst>
          </xdr:cNvPr>
          <xdr:cNvGrpSpPr/>
        </xdr:nvGrpSpPr>
        <xdr:grpSpPr>
          <a:xfrm>
            <a:off x="42022" y="6215316"/>
            <a:ext cx="41271879" cy="12071904"/>
            <a:chOff x="42022" y="6215316"/>
            <a:chExt cx="41271879" cy="12071904"/>
          </a:xfrm>
        </xdr:grpSpPr>
        <xdr:grpSp>
          <xdr:nvGrpSpPr>
            <xdr:cNvPr id="10" name="Group 9">
              <a:extLst>
                <a:ext uri="{FF2B5EF4-FFF2-40B4-BE49-F238E27FC236}">
                  <a16:creationId xmlns:a16="http://schemas.microsoft.com/office/drawing/2014/main" id="{20844A60-003B-4118-A4D3-7BF785F2AF93}"/>
                </a:ext>
              </a:extLst>
            </xdr:cNvPr>
            <xdr:cNvGrpSpPr/>
          </xdr:nvGrpSpPr>
          <xdr:grpSpPr>
            <a:xfrm>
              <a:off x="42022" y="6215316"/>
              <a:ext cx="37125702" cy="12071904"/>
              <a:chOff x="42022" y="6215316"/>
              <a:chExt cx="37125702" cy="12071904"/>
            </a:xfrm>
          </xdr:grpSpPr>
          <xdr:grpSp>
            <xdr:nvGrpSpPr>
              <xdr:cNvPr id="7" name="Group 6">
                <a:extLst>
                  <a:ext uri="{FF2B5EF4-FFF2-40B4-BE49-F238E27FC236}">
                    <a16:creationId xmlns:a16="http://schemas.microsoft.com/office/drawing/2014/main" id="{C4DA8DAB-8D1B-4A00-826C-56800AF9485A}"/>
                  </a:ext>
                </a:extLst>
              </xdr:cNvPr>
              <xdr:cNvGrpSpPr/>
            </xdr:nvGrpSpPr>
            <xdr:grpSpPr>
              <a:xfrm>
                <a:off x="42022" y="6215316"/>
                <a:ext cx="32965517" cy="12071904"/>
                <a:chOff x="42022" y="6215316"/>
                <a:chExt cx="32965517" cy="12071904"/>
              </a:xfrm>
            </xdr:grpSpPr>
            <xdr:grpSp>
              <xdr:nvGrpSpPr>
                <xdr:cNvPr id="3" name="Group 2">
                  <a:extLst>
                    <a:ext uri="{FF2B5EF4-FFF2-40B4-BE49-F238E27FC236}">
                      <a16:creationId xmlns:a16="http://schemas.microsoft.com/office/drawing/2014/main" id="{AF5B30CC-5253-44AD-A0E6-D34F48DCCFE9}"/>
                    </a:ext>
                  </a:extLst>
                </xdr:cNvPr>
                <xdr:cNvGrpSpPr/>
              </xdr:nvGrpSpPr>
              <xdr:grpSpPr>
                <a:xfrm>
                  <a:off x="42022" y="6215316"/>
                  <a:ext cx="28805334" cy="12071904"/>
                  <a:chOff x="42022" y="6215316"/>
                  <a:chExt cx="28805334" cy="12071904"/>
                </a:xfrm>
              </xdr:grpSpPr>
              <xdr:grpSp>
                <xdr:nvGrpSpPr>
                  <xdr:cNvPr id="18" name="Group 17">
                    <a:extLst>
                      <a:ext uri="{FF2B5EF4-FFF2-40B4-BE49-F238E27FC236}">
                        <a16:creationId xmlns:a16="http://schemas.microsoft.com/office/drawing/2014/main" id="{81BE484A-DFAB-4796-A50F-764BA1DEE1AA}"/>
                      </a:ext>
                    </a:extLst>
                  </xdr:cNvPr>
                  <xdr:cNvGrpSpPr/>
                </xdr:nvGrpSpPr>
                <xdr:grpSpPr>
                  <a:xfrm>
                    <a:off x="42022" y="6215316"/>
                    <a:ext cx="24660758" cy="12071904"/>
                    <a:chOff x="54429" y="6453442"/>
                    <a:chExt cx="24660758" cy="12085089"/>
                  </a:xfrm>
                </xdr:grpSpPr>
                <xdr:grpSp>
                  <xdr:nvGrpSpPr>
                    <xdr:cNvPr id="2" name="Group 1">
                      <a:extLst>
                        <a:ext uri="{FF2B5EF4-FFF2-40B4-BE49-F238E27FC236}">
                          <a16:creationId xmlns:a16="http://schemas.microsoft.com/office/drawing/2014/main" id="{8117D14A-4247-4805-B83C-C174E97A7484}"/>
                        </a:ext>
                      </a:extLst>
                    </xdr:cNvPr>
                    <xdr:cNvGrpSpPr/>
                  </xdr:nvGrpSpPr>
                  <xdr:grpSpPr>
                    <a:xfrm>
                      <a:off x="54429" y="6453442"/>
                      <a:ext cx="20497014" cy="6909172"/>
                      <a:chOff x="27213" y="6192349"/>
                      <a:chExt cx="20418189" cy="6707223"/>
                    </a:xfrm>
                  </xdr:grpSpPr>
                  <xdr:sp macro="" textlink="">
                    <xdr:nvSpPr>
                      <xdr:cNvPr id="5" name="TextBox 2">
                        <a:extLst>
                          <a:ext uri="{FF2B5EF4-FFF2-40B4-BE49-F238E27FC236}">
                            <a16:creationId xmlns:a16="http://schemas.microsoft.com/office/drawing/2014/main" id="{FBE959B4-DD10-47B7-87CB-54FB47BA5A7C}"/>
                          </a:ext>
                        </a:extLst>
                      </xdr:cNvPr>
                      <xdr:cNvSpPr txBox="1"/>
                    </xdr:nvSpPr>
                    <xdr:spPr>
                      <a:xfrm>
                        <a:off x="27213" y="6200513"/>
                        <a:ext cx="3846187" cy="669905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1 (12/23/19)</a:t>
                        </a:r>
                        <a:endParaRPr lang="en-US" sz="1400">
                          <a:effectLst/>
                        </a:endParaRPr>
                      </a:p>
                      <a:p>
                        <a:pPr rtl="0"/>
                        <a:r>
                          <a:rPr lang="en-US" sz="1100" b="0" i="0" baseline="0">
                            <a:solidFill>
                              <a:schemeClr val="dk1"/>
                            </a:solidFill>
                            <a:effectLst/>
                            <a:latin typeface="+mn-lt"/>
                            <a:ea typeface="+mn-ea"/>
                            <a:cs typeface="+mn-cs"/>
                          </a:rPr>
                          <a:t>10:00 am home reading (450)</a:t>
                        </a:r>
                      </a:p>
                      <a:p>
                        <a:pPr rtl="0"/>
                        <a:r>
                          <a:rPr lang="en-US" sz="1100" b="0" i="0" baseline="0">
                            <a:solidFill>
                              <a:schemeClr val="dk1"/>
                            </a:solidFill>
                            <a:effectLst/>
                            <a:latin typeface="+mn-lt"/>
                            <a:ea typeface="+mn-ea"/>
                            <a:cs typeface="+mn-cs"/>
                          </a:rPr>
                          <a:t>10:10 am insulin (</a:t>
                        </a:r>
                        <a:r>
                          <a:rPr lang="en-US" sz="1100" b="1" i="0" baseline="0">
                            <a:solidFill>
                              <a:srgbClr val="0070C0"/>
                            </a:solidFill>
                            <a:effectLst/>
                            <a:latin typeface="+mn-lt"/>
                            <a:ea typeface="+mn-ea"/>
                            <a:cs typeface="+mn-cs"/>
                          </a:rPr>
                          <a:t>0.30 units </a:t>
                        </a:r>
                        <a:r>
                          <a:rPr lang="en-US" sz="1100" b="0" i="0" baseline="0">
                            <a:solidFill>
                              <a:schemeClr val="dk1"/>
                            </a:solidFill>
                            <a:effectLst/>
                            <a:latin typeface="+mn-lt"/>
                            <a:ea typeface="+mn-ea"/>
                            <a:cs typeface="+mn-cs"/>
                          </a:rPr>
                          <a:t>@ 0.75 on U100 syringe)</a:t>
                        </a:r>
                        <a:endParaRPr lang="en-US">
                          <a:effectLst/>
                        </a:endParaRPr>
                      </a:p>
                      <a:p>
                        <a:pPr rtl="0"/>
                        <a:r>
                          <a:rPr lang="en-US" sz="1100" b="0" i="0" baseline="0">
                            <a:solidFill>
                              <a:schemeClr val="dk1"/>
                            </a:solidFill>
                            <a:effectLst/>
                            <a:latin typeface="+mn-lt"/>
                            <a:ea typeface="+mn-ea"/>
                            <a:cs typeface="+mn-cs"/>
                          </a:rPr>
                          <a:t>12:30 pm install at vet</a:t>
                        </a:r>
                        <a:endParaRPr lang="en-US">
                          <a:effectLst/>
                        </a:endParaRPr>
                      </a:p>
                      <a:p>
                        <a:pPr rtl="0"/>
                        <a:r>
                          <a:rPr lang="en-US" sz="1100" b="0" i="0" baseline="0">
                            <a:solidFill>
                              <a:schemeClr val="dk1"/>
                            </a:solidFill>
                            <a:effectLst/>
                            <a:latin typeface="+mn-lt"/>
                            <a:ea typeface="+mn-ea"/>
                            <a:cs typeface="+mn-cs"/>
                          </a:rPr>
                          <a:t>03:25 pm observed eating</a:t>
                        </a:r>
                      </a:p>
                      <a:p>
                        <a:pPr rtl="0"/>
                        <a:r>
                          <a:rPr lang="en-US" sz="1100" b="0" i="0" baseline="0">
                            <a:solidFill>
                              <a:schemeClr val="dk1"/>
                            </a:solidFill>
                            <a:effectLst/>
                            <a:latin typeface="+mn-lt"/>
                            <a:ea typeface="+mn-ea"/>
                            <a:cs typeface="+mn-cs"/>
                          </a:rPr>
                          <a:t>07:04 pm observed eating</a:t>
                        </a:r>
                      </a:p>
                      <a:p>
                        <a:pPr rtl="0"/>
                        <a:r>
                          <a:rPr lang="en-US" sz="1100" b="0" i="0" baseline="0">
                            <a:solidFill>
                              <a:schemeClr val="dk1"/>
                            </a:solidFill>
                            <a:effectLst/>
                            <a:latin typeface="+mn-lt"/>
                            <a:ea typeface="+mn-ea"/>
                            <a:cs typeface="+mn-cs"/>
                          </a:rPr>
                          <a:t>07:06 pm scan (406) =&gt; needs insulin</a:t>
                        </a:r>
                      </a:p>
                      <a:p>
                        <a:pPr rtl="0"/>
                        <a:r>
                          <a:rPr lang="en-US" sz="1100" b="0" i="0" baseline="0">
                            <a:solidFill>
                              <a:schemeClr val="dk1"/>
                            </a:solidFill>
                            <a:effectLst/>
                            <a:latin typeface="+mn-lt"/>
                            <a:ea typeface="+mn-ea"/>
                            <a:cs typeface="+mn-cs"/>
                          </a:rPr>
                          <a:t>07:10 pm insulin (</a:t>
                        </a:r>
                        <a:r>
                          <a:rPr lang="en-US" sz="1100" b="1" i="0" baseline="0">
                            <a:solidFill>
                              <a:srgbClr val="0070C0"/>
                            </a:solidFill>
                            <a:effectLst/>
                            <a:latin typeface="+mn-lt"/>
                            <a:ea typeface="+mn-ea"/>
                            <a:cs typeface="+mn-cs"/>
                          </a:rPr>
                          <a:t>0.30 units</a:t>
                        </a:r>
                        <a:r>
                          <a:rPr lang="en-US" sz="1100" b="0" i="0" baseline="0">
                            <a:solidFill>
                              <a:srgbClr val="0070C0"/>
                            </a:solidFill>
                            <a:effectLst/>
                            <a:latin typeface="+mn-lt"/>
                            <a:ea typeface="+mn-ea"/>
                            <a:cs typeface="+mn-cs"/>
                          </a:rPr>
                          <a:t> </a:t>
                        </a:r>
                        <a:r>
                          <a:rPr lang="en-US" sz="1100" b="0" i="0" baseline="0">
                            <a:solidFill>
                              <a:schemeClr val="dk1"/>
                            </a:solidFill>
                            <a:effectLst/>
                            <a:latin typeface="+mn-lt"/>
                            <a:ea typeface="+mn-ea"/>
                            <a:cs typeface="+mn-cs"/>
                          </a:rPr>
                          <a:t>@ 0.75 marking on U100 syringe)</a:t>
                        </a:r>
                      </a:p>
                      <a:p>
                        <a:pPr rtl="0"/>
                        <a:r>
                          <a:rPr lang="en-US" sz="1100" b="0" i="0" baseline="0">
                            <a:solidFill>
                              <a:schemeClr val="dk1"/>
                            </a:solidFill>
                            <a:effectLst/>
                            <a:latin typeface="+mn-lt"/>
                            <a:ea typeface="+mn-ea"/>
                            <a:cs typeface="+mn-cs"/>
                          </a:rPr>
                          <a:t>	pretty good administration despite shirt tricky</a:t>
                        </a:r>
                        <a:endParaRPr lang="en-US" sz="1100"/>
                      </a:p>
                    </xdr:txBody>
                  </xdr:sp>
                  <xdr:sp macro="" textlink="">
                    <xdr:nvSpPr>
                      <xdr:cNvPr id="6" name="TextBox 1">
                        <a:extLst>
                          <a:ext uri="{FF2B5EF4-FFF2-40B4-BE49-F238E27FC236}">
                            <a16:creationId xmlns:a16="http://schemas.microsoft.com/office/drawing/2014/main" id="{970CB6CE-5142-4A96-8BBF-C601E2ADF4D4}"/>
                          </a:ext>
                        </a:extLst>
                      </xdr:cNvPr>
                      <xdr:cNvSpPr txBox="1"/>
                    </xdr:nvSpPr>
                    <xdr:spPr>
                      <a:xfrm>
                        <a:off x="3918855" y="6200422"/>
                        <a:ext cx="4094563" cy="667193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2 (12/24/19)</a:t>
                        </a:r>
                      </a:p>
                      <a:p>
                        <a:pPr rtl="0"/>
                        <a:r>
                          <a:rPr lang="en-US" sz="1100" b="0" i="0" baseline="0">
                            <a:solidFill>
                              <a:schemeClr val="dk1"/>
                            </a:solidFill>
                            <a:effectLst/>
                            <a:latin typeface="+mn-lt"/>
                            <a:ea typeface="+mn-ea"/>
                            <a:cs typeface="+mn-cs"/>
                          </a:rPr>
                          <a:t>01:30 am nadir (+6.33 hours post insulin)</a:t>
                        </a:r>
                      </a:p>
                      <a:p>
                        <a:pPr rtl="0"/>
                        <a:r>
                          <a:rPr lang="en-US" sz="1100" b="0" i="0" baseline="0">
                            <a:solidFill>
                              <a:schemeClr val="dk1"/>
                            </a:solidFill>
                            <a:effectLst/>
                            <a:latin typeface="+mn-lt"/>
                            <a:ea typeface="+mn-ea"/>
                            <a:cs typeface="+mn-cs"/>
                          </a:rPr>
                          <a:t>	(wish the nadir was a little lower </a:t>
                        </a:r>
                      </a:p>
                      <a:p>
                        <a:pPr rtl="0"/>
                        <a:r>
                          <a:rPr lang="en-US" sz="1100" b="0" i="0" baseline="0">
                            <a:solidFill>
                              <a:schemeClr val="dk1"/>
                            </a:solidFill>
                            <a:effectLst/>
                            <a:latin typeface="+mn-lt"/>
                            <a:ea typeface="+mn-ea"/>
                            <a:cs typeface="+mn-cs"/>
                          </a:rPr>
                          <a:t>	 and her time above 270 was less)</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07:38 am no food on plates and crying for food; fresh food/feeding</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(this is </a:t>
                        </a:r>
                        <a:r>
                          <a:rPr lang="en-US" sz="1100" b="1" i="0" u="sng" baseline="0">
                            <a:solidFill>
                              <a:srgbClr val="FF0000"/>
                            </a:solidFill>
                            <a:effectLst/>
                            <a:latin typeface="+mn-lt"/>
                            <a:ea typeface="+mn-ea"/>
                            <a:cs typeface="+mn-cs"/>
                          </a:rPr>
                          <a:t>atypical</a:t>
                        </a:r>
                        <a:r>
                          <a:rPr lang="en-US" sz="1100" b="0" i="0" baseline="0">
                            <a:solidFill>
                              <a:schemeClr val="dk1"/>
                            </a:solidFill>
                            <a:effectLst/>
                            <a:latin typeface="+mn-lt"/>
                            <a:ea typeface="+mn-ea"/>
                            <a:cs typeface="+mn-cs"/>
                          </a:rPr>
                          <a:t> behavior...)</a:t>
                        </a:r>
                        <a:endParaRPr lang="en-US" sz="1400">
                          <a:effectLst/>
                        </a:endParaRPr>
                      </a:p>
                      <a:p>
                        <a:pPr rtl="0"/>
                        <a:r>
                          <a:rPr lang="en-US" sz="1100" b="0" i="0" baseline="0">
                            <a:solidFill>
                              <a:schemeClr val="dk1"/>
                            </a:solidFill>
                            <a:effectLst/>
                            <a:latin typeface="+mn-lt"/>
                            <a:ea typeface="+mn-ea"/>
                            <a:cs typeface="+mn-cs"/>
                          </a:rPr>
                          <a:t>07:50 am insulin (</a:t>
                        </a:r>
                        <a:r>
                          <a:rPr lang="en-US" sz="1100" b="1" i="0" baseline="0">
                            <a:solidFill>
                              <a:srgbClr val="FF0000"/>
                            </a:solidFill>
                            <a:effectLst/>
                            <a:latin typeface="+mn-lt"/>
                            <a:ea typeface="+mn-ea"/>
                            <a:cs typeface="+mn-cs"/>
                          </a:rPr>
                          <a:t>0.40 units </a:t>
                        </a:r>
                        <a:r>
                          <a:rPr lang="en-US" sz="1100" b="0" i="0" baseline="0">
                            <a:solidFill>
                              <a:schemeClr val="dk1"/>
                            </a:solidFill>
                            <a:effectLst/>
                            <a:latin typeface="+mn-lt"/>
                            <a:ea typeface="+mn-ea"/>
                            <a:cs typeface="+mn-cs"/>
                          </a:rPr>
                          <a:t>@ 1.00 marking on U100 syringe)</a:t>
                        </a:r>
                      </a:p>
                      <a:p>
                        <a:pPr rtl="0"/>
                        <a:r>
                          <a:rPr lang="en-US" sz="1100" b="0" i="0" baseline="0">
                            <a:solidFill>
                              <a:schemeClr val="dk1"/>
                            </a:solidFill>
                            <a:effectLst/>
                            <a:latin typeface="+mn-lt"/>
                            <a:ea typeface="+mn-ea"/>
                            <a:cs typeface="+mn-cs"/>
                          </a:rPr>
                          <a:t>	</a:t>
                        </a:r>
                        <a:r>
                          <a:rPr lang="en-US" sz="1100" b="1" i="0" baseline="0">
                            <a:solidFill>
                              <a:srgbClr val="FF0000"/>
                            </a:solidFill>
                            <a:effectLst/>
                            <a:latin typeface="+mn-lt"/>
                            <a:ea typeface="+mn-ea"/>
                            <a:cs typeface="+mn-cs"/>
                          </a:rPr>
                          <a:t> I'm not sure she got full dose</a:t>
                        </a:r>
                        <a:r>
                          <a:rPr lang="en-US" sz="1100" b="0" i="0" baseline="0">
                            <a:solidFill>
                              <a:schemeClr val="dk1"/>
                            </a:solidFill>
                            <a:effectLst/>
                            <a:latin typeface="+mn-lt"/>
                            <a:ea typeface="+mn-ea"/>
                            <a:cs typeface="+mn-cs"/>
                          </a:rPr>
                          <a:t>... shirt makes</a:t>
                        </a:r>
                      </a:p>
                      <a:p>
                        <a:pPr rtl="0"/>
                        <a:r>
                          <a:rPr lang="en-US" sz="1100" b="0" i="0" baseline="0">
                            <a:solidFill>
                              <a:schemeClr val="dk1"/>
                            </a:solidFill>
                            <a:effectLst/>
                            <a:latin typeface="+mn-lt"/>
                            <a:ea typeface="+mn-ea"/>
                            <a:cs typeface="+mn-cs"/>
                          </a:rPr>
                          <a:t>	 administering dose challenging. Need her to get it</a:t>
                        </a:r>
                      </a:p>
                      <a:p>
                        <a:pPr rtl="0"/>
                        <a:r>
                          <a:rPr lang="en-US" sz="1100" b="0" i="0" baseline="0">
                            <a:solidFill>
                              <a:schemeClr val="dk1"/>
                            </a:solidFill>
                            <a:effectLst/>
                            <a:latin typeface="+mn-lt"/>
                            <a:ea typeface="+mn-ea"/>
                            <a:cs typeface="+mn-cs"/>
                          </a:rPr>
                          <a:t>	 but don't want to disrupt sensor...</a:t>
                        </a:r>
                      </a:p>
                      <a:p>
                        <a:pPr rtl="0"/>
                        <a:r>
                          <a:rPr lang="en-US" sz="1100" b="0" i="0" baseline="0">
                            <a:solidFill>
                              <a:schemeClr val="dk1"/>
                            </a:solidFill>
                            <a:effectLst/>
                            <a:latin typeface="+mn-lt"/>
                            <a:ea typeface="+mn-ea"/>
                            <a:cs typeface="+mn-cs"/>
                          </a:rPr>
                          <a:t>	(I nudged her up to get her out of the vet </a:t>
                        </a:r>
                      </a:p>
                      <a:p>
                        <a:pPr rtl="0"/>
                        <a:r>
                          <a:rPr lang="en-US" sz="1100" b="0" i="0" baseline="0">
                            <a:solidFill>
                              <a:schemeClr val="dk1"/>
                            </a:solidFill>
                            <a:effectLst/>
                            <a:latin typeface="+mn-lt"/>
                            <a:ea typeface="+mn-ea"/>
                            <a:cs typeface="+mn-cs"/>
                          </a:rPr>
                          <a:t>	 visit elevation from yesterday through this </a:t>
                        </a:r>
                      </a:p>
                      <a:p>
                        <a:pPr rtl="0"/>
                        <a:r>
                          <a:rPr lang="en-US" sz="1100" b="0" i="0" baseline="0">
                            <a:solidFill>
                              <a:schemeClr val="dk1"/>
                            </a:solidFill>
                            <a:effectLst/>
                            <a:latin typeface="+mn-lt"/>
                            <a:ea typeface="+mn-ea"/>
                            <a:cs typeface="+mn-cs"/>
                          </a:rPr>
                          <a:t>	 morning and also to see what would happen</a:t>
                        </a:r>
                      </a:p>
                      <a:p>
                        <a:pPr rtl="0"/>
                        <a:r>
                          <a:rPr lang="en-US" sz="1100" b="0" i="0" baseline="0">
                            <a:solidFill>
                              <a:schemeClr val="dk1"/>
                            </a:solidFill>
                            <a:effectLst/>
                            <a:latin typeface="+mn-lt"/>
                            <a:ea typeface="+mn-ea"/>
                            <a:cs typeface="+mn-cs"/>
                          </a:rPr>
                          <a:t>	 on 1.0 units with us here all day and the </a:t>
                        </a:r>
                      </a:p>
                      <a:p>
                        <a:pPr rtl="0"/>
                        <a:r>
                          <a:rPr lang="en-US" sz="1100" b="0" i="0" baseline="0">
                            <a:solidFill>
                              <a:schemeClr val="dk1"/>
                            </a:solidFill>
                            <a:effectLst/>
                            <a:latin typeface="+mn-lt"/>
                            <a:ea typeface="+mn-ea"/>
                            <a:cs typeface="+mn-cs"/>
                          </a:rPr>
                          <a:t>	 device on. she might knock it off like last</a:t>
                        </a:r>
                      </a:p>
                      <a:p>
                        <a:pPr rtl="0"/>
                        <a:r>
                          <a:rPr lang="en-US" sz="1100" b="0" i="0" baseline="0">
                            <a:solidFill>
                              <a:schemeClr val="dk1"/>
                            </a:solidFill>
                            <a:effectLst/>
                            <a:latin typeface="+mn-lt"/>
                            <a:ea typeface="+mn-ea"/>
                            <a:cs typeface="+mn-cs"/>
                          </a:rPr>
                          <a:t>	 time and we'd not have chance to observe...) </a:t>
                        </a:r>
                      </a:p>
                      <a:p>
                        <a:pPr rtl="0"/>
                        <a:r>
                          <a:rPr lang="en-US" sz="1100" b="0" i="0" baseline="0">
                            <a:solidFill>
                              <a:schemeClr val="dk1"/>
                            </a:solidFill>
                            <a:effectLst/>
                            <a:latin typeface="+mn-lt"/>
                            <a:ea typeface="+mn-ea"/>
                            <a:cs typeface="+mn-cs"/>
                          </a:rPr>
                          <a:t>01:15 pm feeding observed</a:t>
                        </a:r>
                      </a:p>
                      <a:p>
                        <a:pPr rtl="0"/>
                        <a:r>
                          <a:rPr lang="en-US" sz="1100" b="0" i="0" baseline="0">
                            <a:solidFill>
                              <a:schemeClr val="dk1"/>
                            </a:solidFill>
                            <a:effectLst/>
                            <a:latin typeface="+mn-lt"/>
                            <a:ea typeface="+mn-ea"/>
                            <a:cs typeface="+mn-cs"/>
                          </a:rPr>
                          <a:t>01:45 pm feeding observed</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02:40 pm feeding observed</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03:25 pm her morning can of food is completely gone (</a:t>
                        </a:r>
                        <a:r>
                          <a:rPr lang="en-US" sz="1100" b="1" i="0" u="sng" baseline="0">
                            <a:solidFill>
                              <a:srgbClr val="FF0000"/>
                            </a:solidFill>
                            <a:effectLst/>
                            <a:latin typeface="+mn-lt"/>
                            <a:ea typeface="+mn-ea"/>
                            <a:cs typeface="+mn-cs"/>
                          </a:rPr>
                          <a:t>atypical</a:t>
                        </a:r>
                        <a:r>
                          <a:rPr lang="en-US" sz="1100" b="0" i="0" baseline="0">
                            <a:solidFill>
                              <a:schemeClr val="dk1"/>
                            </a:solidFill>
                            <a:effectLst/>
                            <a:latin typeface="+mn-lt"/>
                            <a:ea typeface="+mn-ea"/>
                            <a:cs typeface="+mn-cs"/>
                          </a:rPr>
                          <a:t>)</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effectLst/>
                          </a:rPr>
                          <a:t>03:25 pm </a:t>
                        </a:r>
                        <a:r>
                          <a:rPr lang="en-US" sz="1100" b="0" i="0" baseline="0">
                            <a:solidFill>
                              <a:schemeClr val="dk1"/>
                            </a:solidFill>
                            <a:effectLst/>
                            <a:latin typeface="+mn-lt"/>
                            <a:ea typeface="+mn-ea"/>
                            <a:cs typeface="+mn-cs"/>
                          </a:rPr>
                          <a:t>insulin (</a:t>
                        </a:r>
                        <a:r>
                          <a:rPr lang="en-US" sz="1100" b="1" i="0" baseline="0">
                            <a:solidFill>
                              <a:srgbClr val="FF0000"/>
                            </a:solidFill>
                            <a:effectLst/>
                            <a:latin typeface="+mn-lt"/>
                            <a:ea typeface="+mn-ea"/>
                            <a:cs typeface="+mn-cs"/>
                          </a:rPr>
                          <a:t>0.40 units </a:t>
                        </a:r>
                        <a:r>
                          <a:rPr lang="en-US" sz="1100" b="0" i="0" baseline="0">
                            <a:solidFill>
                              <a:schemeClr val="dk1"/>
                            </a:solidFill>
                            <a:effectLst/>
                            <a:latin typeface="+mn-lt"/>
                            <a:ea typeface="+mn-ea"/>
                            <a:cs typeface="+mn-cs"/>
                          </a:rPr>
                          <a:t>@ 1.00 marking on U100 syringe)</a:t>
                        </a:r>
                        <a:endParaRPr lang="en-US">
                          <a:effectLst/>
                        </a:endParaRPr>
                      </a:p>
                      <a:p>
                        <a:pPr rtl="0"/>
                        <a:r>
                          <a:rPr lang="en-US">
                            <a:effectLst/>
                          </a:rPr>
                          <a:t>	She's</a:t>
                        </a:r>
                        <a:r>
                          <a:rPr lang="en-US" baseline="0">
                            <a:effectLst/>
                          </a:rPr>
                          <a:t> over 400 again already. Doubting my dose this</a:t>
                        </a:r>
                      </a:p>
                      <a:p>
                        <a:pPr rtl="0"/>
                        <a:r>
                          <a:rPr lang="en-US" baseline="0">
                            <a:effectLst/>
                          </a:rPr>
                          <a:t>	morning. I don't want her up this high this long, so</a:t>
                        </a:r>
                      </a:p>
                      <a:p>
                        <a:pPr rtl="0"/>
                        <a:r>
                          <a:rPr lang="en-US" baseline="0">
                            <a:effectLst/>
                          </a:rPr>
                          <a:t>	dosing much earlier than normal</a:t>
                        </a:r>
                      </a:p>
                      <a:p>
                        <a:pPr rtl="0"/>
                        <a:r>
                          <a:rPr lang="en-US" baseline="0">
                            <a:effectLst/>
                          </a:rPr>
                          <a:t>10:00 pm noticed her food was gone. put out 3rd can for today. </a:t>
                        </a:r>
                      </a:p>
                      <a:p>
                        <a:pPr rtl="0"/>
                        <a:r>
                          <a:rPr lang="en-US" baseline="0">
                            <a:effectLst/>
                          </a:rPr>
                          <a:t>	this is </a:t>
                        </a:r>
                        <a:r>
                          <a:rPr lang="en-US" b="1" u="sng" baseline="0">
                            <a:solidFill>
                              <a:srgbClr val="FF0000"/>
                            </a:solidFill>
                            <a:effectLst/>
                          </a:rPr>
                          <a:t>atypical</a:t>
                        </a:r>
                        <a:r>
                          <a:rPr lang="en-US" baseline="0">
                            <a:effectLst/>
                          </a:rPr>
                          <a:t>...</a:t>
                        </a:r>
                      </a:p>
                      <a:p>
                        <a:pPr rtl="0"/>
                        <a:endParaRPr lang="en-US">
                          <a:effectLst/>
                        </a:endParaRPr>
                      </a:p>
                    </xdr:txBody>
                  </xdr:sp>
                  <xdr:sp macro="" textlink="">
                    <xdr:nvSpPr>
                      <xdr:cNvPr id="8" name="TextBox 1">
                        <a:extLst>
                          <a:ext uri="{FF2B5EF4-FFF2-40B4-BE49-F238E27FC236}">
                            <a16:creationId xmlns:a16="http://schemas.microsoft.com/office/drawing/2014/main" id="{2DF7FE6F-574B-4ED5-A93B-34CF5C848A94}"/>
                          </a:ext>
                        </a:extLst>
                      </xdr:cNvPr>
                      <xdr:cNvSpPr txBox="1"/>
                    </xdr:nvSpPr>
                    <xdr:spPr>
                      <a:xfrm>
                        <a:off x="8082642" y="6218464"/>
                        <a:ext cx="4094563" cy="665389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3 (12/25/19)</a:t>
                        </a:r>
                      </a:p>
                      <a:p>
                        <a:pPr rtl="0"/>
                        <a:r>
                          <a:rPr lang="en-US" sz="1100" b="0" i="0" baseline="0">
                            <a:solidFill>
                              <a:schemeClr val="dk1"/>
                            </a:solidFill>
                            <a:effectLst/>
                            <a:latin typeface="+mn-lt"/>
                            <a:ea typeface="+mn-ea"/>
                            <a:cs typeface="+mn-cs"/>
                          </a:rPr>
                          <a:t>12:50 am insulin (</a:t>
                        </a:r>
                        <a:r>
                          <a:rPr lang="en-US" sz="1100" b="1" i="0" baseline="0">
                            <a:solidFill>
                              <a:srgbClr val="0070C0"/>
                            </a:solidFill>
                            <a:effectLst/>
                            <a:latin typeface="+mn-lt"/>
                            <a:ea typeface="+mn-ea"/>
                            <a:cs typeface="+mn-cs"/>
                          </a:rPr>
                          <a:t>0.30 units</a:t>
                        </a:r>
                        <a:r>
                          <a:rPr lang="en-US" sz="1100" b="0" i="0" baseline="0">
                            <a:solidFill>
                              <a:srgbClr val="0070C0"/>
                            </a:solidFill>
                            <a:effectLst/>
                            <a:latin typeface="+mn-lt"/>
                            <a:ea typeface="+mn-ea"/>
                            <a:cs typeface="+mn-cs"/>
                          </a:rPr>
                          <a:t> </a:t>
                        </a:r>
                        <a:r>
                          <a:rPr lang="en-US" sz="1100" b="0" i="0" baseline="0">
                            <a:solidFill>
                              <a:schemeClr val="dk1"/>
                            </a:solidFill>
                            <a:effectLst/>
                            <a:latin typeface="+mn-lt"/>
                            <a:ea typeface="+mn-ea"/>
                            <a:cs typeface="+mn-cs"/>
                          </a:rPr>
                          <a:t>@ 0.75 on U100 syringe)</a:t>
                        </a:r>
                        <a:endParaRPr lang="en-US">
                          <a:effectLst/>
                        </a:endParaRPr>
                      </a:p>
                      <a:p>
                        <a:pPr rtl="0"/>
                        <a:r>
                          <a:rPr lang="en-US" sz="1100" b="0" i="0" baseline="0">
                            <a:solidFill>
                              <a:schemeClr val="dk1"/>
                            </a:solidFill>
                            <a:effectLst/>
                            <a:latin typeface="+mn-lt"/>
                            <a:ea typeface="+mn-ea"/>
                            <a:cs typeface="+mn-cs"/>
                          </a:rPr>
                          <a:t>	I am just trying to get her back on track here...</a:t>
                        </a:r>
                      </a:p>
                      <a:p>
                        <a:pPr rtl="0"/>
                        <a:r>
                          <a:rPr lang="en-US" sz="1100" b="0" i="0" baseline="0">
                            <a:solidFill>
                              <a:schemeClr val="dk1"/>
                            </a:solidFill>
                            <a:effectLst/>
                            <a:latin typeface="+mn-lt"/>
                            <a:ea typeface="+mn-ea"/>
                            <a:cs typeface="+mn-cs"/>
                          </a:rPr>
                          <a:t>	she definitely got a full dose this time, if not too </a:t>
                        </a:r>
                      </a:p>
                      <a:p>
                        <a:pPr rtl="0"/>
                        <a:r>
                          <a:rPr lang="en-US" sz="1100" b="0" i="0" baseline="0">
                            <a:solidFill>
                              <a:schemeClr val="dk1"/>
                            </a:solidFill>
                            <a:effectLst/>
                            <a:latin typeface="+mn-lt"/>
                            <a:ea typeface="+mn-ea"/>
                            <a:cs typeface="+mn-cs"/>
                          </a:rPr>
                          <a:t>	much. i went higher up near the sensor. she was	pissed... so wondering if i put it in sensitive area</a:t>
                        </a:r>
                      </a:p>
                      <a:p>
                        <a:pPr rtl="0"/>
                        <a:r>
                          <a:rPr lang="en-US" sz="1100" b="0" i="0" baseline="0">
                            <a:solidFill>
                              <a:schemeClr val="dk1"/>
                            </a:solidFill>
                            <a:effectLst/>
                            <a:latin typeface="+mn-lt"/>
                            <a:ea typeface="+mn-ea"/>
                            <a:cs typeface="+mn-cs"/>
                          </a:rPr>
                          <a:t>	instead of scruff. there was not much resdidual</a:t>
                        </a:r>
                      </a:p>
                      <a:p>
                        <a:pPr rtl="0"/>
                        <a:r>
                          <a:rPr lang="en-US" sz="1100" b="0" i="0" baseline="0">
                            <a:solidFill>
                              <a:schemeClr val="dk1"/>
                            </a:solidFill>
                            <a:effectLst/>
                            <a:latin typeface="+mn-lt"/>
                            <a:ea typeface="+mn-ea"/>
                            <a:cs typeface="+mn-cs"/>
                          </a:rPr>
                          <a:t>	fluid when i pushed out on syringe after injection</a:t>
                        </a:r>
                      </a:p>
                      <a:p>
                        <a:pPr rtl="0"/>
                        <a:r>
                          <a:rPr lang="en-US" sz="1100" b="0" i="0" baseline="0">
                            <a:solidFill>
                              <a:schemeClr val="dk1"/>
                            </a:solidFill>
                            <a:effectLst/>
                            <a:latin typeface="+mn-lt"/>
                            <a:ea typeface="+mn-ea"/>
                            <a:cs typeface="+mn-cs"/>
                          </a:rPr>
                          <a:t>07:30 am </a:t>
                        </a:r>
                        <a:r>
                          <a:rPr lang="en-US" sz="1100" b="0" i="0" baseline="0">
                            <a:solidFill>
                              <a:srgbClr val="FF0000"/>
                            </a:solidFill>
                            <a:effectLst/>
                            <a:latin typeface="+mn-lt"/>
                            <a:ea typeface="+mn-ea"/>
                            <a:cs typeface="+mn-cs"/>
                          </a:rPr>
                          <a:t>all food gone again. she's eating a lot it seems these past </a:t>
                        </a:r>
                      </a:p>
                      <a:p>
                        <a:pPr rtl="0"/>
                        <a:r>
                          <a:rPr lang="en-US" sz="1100" b="0" i="0" baseline="0">
                            <a:solidFill>
                              <a:srgbClr val="FF0000"/>
                            </a:solidFill>
                            <a:effectLst/>
                            <a:latin typeface="+mn-lt"/>
                            <a:ea typeface="+mn-ea"/>
                            <a:cs typeface="+mn-cs"/>
                          </a:rPr>
                          <a:t>	few days</a:t>
                        </a:r>
                        <a:r>
                          <a:rPr lang="en-US" sz="1100" b="0" i="0" baseline="0">
                            <a:solidFill>
                              <a:schemeClr val="dk1"/>
                            </a:solidFill>
                            <a:effectLst/>
                            <a:latin typeface="+mn-lt"/>
                            <a:ea typeface="+mn-ea"/>
                            <a:cs typeface="+mn-cs"/>
                          </a:rPr>
                          <a:t>. Need us to do a sensor check offline...</a:t>
                        </a:r>
                      </a:p>
                      <a:p>
                        <a:pPr rtl="0"/>
                        <a:r>
                          <a:rPr lang="en-US" sz="1100" b="0" i="0" baseline="0">
                            <a:solidFill>
                              <a:schemeClr val="dk1"/>
                            </a:solidFill>
                            <a:effectLst/>
                            <a:latin typeface="+mn-lt"/>
                            <a:ea typeface="+mn-ea"/>
                            <a:cs typeface="+mn-cs"/>
                          </a:rPr>
                          <a:t>08:27 am offline check with AccuChek meter = 271; 278 on sensor</a:t>
                        </a:r>
                      </a:p>
                      <a:p>
                        <a:pPr rtl="0"/>
                        <a:r>
                          <a:rPr lang="en-US" sz="1100" b="0" i="0" baseline="0">
                            <a:solidFill>
                              <a:schemeClr val="dk1"/>
                            </a:solidFill>
                            <a:effectLst/>
                            <a:latin typeface="+mn-lt"/>
                            <a:ea typeface="+mn-ea"/>
                            <a:cs typeface="+mn-cs"/>
                          </a:rPr>
                          <a:t>08:50 am insulin (</a:t>
                        </a:r>
                        <a:r>
                          <a:rPr lang="en-US" sz="1100" b="1" i="0" baseline="0">
                            <a:solidFill>
                              <a:srgbClr val="FF0000"/>
                            </a:solidFill>
                            <a:effectLst/>
                            <a:latin typeface="+mn-lt"/>
                            <a:ea typeface="+mn-ea"/>
                            <a:cs typeface="+mn-cs"/>
                          </a:rPr>
                          <a:t>0.40 units</a:t>
                        </a:r>
                        <a:r>
                          <a:rPr lang="en-US" sz="1100" b="0" i="0" baseline="0">
                            <a:solidFill>
                              <a:srgbClr val="FF0000"/>
                            </a:solidFill>
                            <a:effectLst/>
                            <a:latin typeface="+mn-lt"/>
                            <a:ea typeface="+mn-ea"/>
                            <a:cs typeface="+mn-cs"/>
                          </a:rPr>
                          <a:t> </a:t>
                        </a:r>
                        <a:r>
                          <a:rPr lang="en-US" sz="1100" b="0" i="0" baseline="0">
                            <a:solidFill>
                              <a:schemeClr val="dk1"/>
                            </a:solidFill>
                            <a:effectLst/>
                            <a:latin typeface="+mn-lt"/>
                            <a:ea typeface="+mn-ea"/>
                            <a:cs typeface="+mn-cs"/>
                          </a:rPr>
                          <a:t>@ 1.00 marking on U100 syringe)</a:t>
                        </a:r>
                        <a:endParaRPr lang="en-US">
                          <a:effectLst/>
                        </a:endParaRPr>
                      </a:p>
                      <a:p>
                        <a:pPr rtl="0"/>
                        <a:r>
                          <a:rPr lang="en-US" sz="1100" b="0" i="0" baseline="0">
                            <a:solidFill>
                              <a:schemeClr val="dk1"/>
                            </a:solidFill>
                            <a:effectLst/>
                            <a:latin typeface="+mn-lt"/>
                            <a:ea typeface="+mn-ea"/>
                            <a:cs typeface="+mn-cs"/>
                          </a:rPr>
                          <a:t>	Still trying to get her on track. Last dose (0.3U)</a:t>
                        </a:r>
                      </a:p>
                      <a:p>
                        <a:pPr rtl="0"/>
                        <a:r>
                          <a:rPr lang="en-US" sz="1100" b="0" i="0" baseline="0">
                            <a:solidFill>
                              <a:schemeClr val="dk1"/>
                            </a:solidFill>
                            <a:effectLst/>
                            <a:latin typeface="+mn-lt"/>
                            <a:ea typeface="+mn-ea"/>
                            <a:cs typeface="+mn-cs"/>
                          </a:rPr>
                          <a:t>	seemed to only have an 8-hour effect and only</a:t>
                        </a:r>
                      </a:p>
                      <a:p>
                        <a:pPr rtl="0"/>
                        <a:r>
                          <a:rPr lang="en-US" sz="1100" b="0" i="0" baseline="0">
                            <a:solidFill>
                              <a:schemeClr val="dk1"/>
                            </a:solidFill>
                            <a:effectLst/>
                            <a:latin typeface="+mn-lt"/>
                            <a:ea typeface="+mn-ea"/>
                            <a:cs typeface="+mn-cs"/>
                          </a:rPr>
                          <a:t>	dropped her nadir to 180s. </a:t>
                        </a:r>
                      </a:p>
                      <a:p>
                        <a:pPr rtl="0"/>
                        <a:r>
                          <a:rPr lang="en-US" sz="1100" b="0" i="0" baseline="0">
                            <a:solidFill>
                              <a:schemeClr val="dk1"/>
                            </a:solidFill>
                            <a:effectLst/>
                            <a:latin typeface="+mn-lt"/>
                            <a:ea typeface="+mn-ea"/>
                            <a:cs typeface="+mn-cs"/>
                          </a:rPr>
                          <a:t>12:45 pm major purring and petting session where she came to us</a:t>
                        </a:r>
                      </a:p>
                      <a:p>
                        <a:pPr rtl="0"/>
                        <a:r>
                          <a:rPr lang="en-US" sz="1100" b="0" i="0" baseline="0">
                            <a:solidFill>
                              <a:schemeClr val="dk1"/>
                            </a:solidFill>
                            <a:effectLst/>
                            <a:latin typeface="+mn-lt"/>
                            <a:ea typeface="+mn-ea"/>
                            <a:cs typeface="+mn-cs"/>
                          </a:rPr>
                          <a:t>	so she's clearly happy</a:t>
                        </a:r>
                      </a:p>
                      <a:p>
                        <a:pPr rtl="0"/>
                        <a:r>
                          <a:rPr lang="en-US" sz="1100" b="0" i="0" baseline="0">
                            <a:solidFill>
                              <a:schemeClr val="dk1"/>
                            </a:solidFill>
                            <a:effectLst/>
                            <a:latin typeface="+mn-lt"/>
                            <a:ea typeface="+mn-ea"/>
                            <a:cs typeface="+mn-cs"/>
                          </a:rPr>
                          <a:t>01:10 pm feeding observed</a:t>
                        </a:r>
                      </a:p>
                      <a:p>
                        <a:pPr rtl="0"/>
                        <a:r>
                          <a:rPr lang="en-US" sz="1100" b="0" i="0" baseline="0">
                            <a:solidFill>
                              <a:schemeClr val="dk1"/>
                            </a:solidFill>
                            <a:effectLst/>
                            <a:latin typeface="+mn-lt"/>
                            <a:ea typeface="+mn-ea"/>
                            <a:cs typeface="+mn-cs"/>
                          </a:rPr>
                          <a:t>01:30 pm feeding observed</a:t>
                        </a:r>
                      </a:p>
                      <a:p>
                        <a:pPr rtl="0"/>
                        <a:r>
                          <a:rPr lang="en-US" sz="1100" b="0" i="0" baseline="0">
                            <a:solidFill>
                              <a:schemeClr val="dk1"/>
                            </a:solidFill>
                            <a:effectLst/>
                            <a:latin typeface="+mn-lt"/>
                            <a:ea typeface="+mn-ea"/>
                            <a:cs typeface="+mn-cs"/>
                          </a:rPr>
                          <a:t>01:40 pm feeding observed</a:t>
                        </a:r>
                      </a:p>
                      <a:p>
                        <a:pPr rtl="0"/>
                        <a:r>
                          <a:rPr lang="en-US" sz="1100" b="0" i="0" baseline="0">
                            <a:solidFill>
                              <a:schemeClr val="dk1"/>
                            </a:solidFill>
                            <a:effectLst/>
                            <a:latin typeface="+mn-lt"/>
                            <a:ea typeface="+mn-ea"/>
                            <a:cs typeface="+mn-cs"/>
                          </a:rPr>
                          <a:t>02:05 pm feeding observed</a:t>
                        </a:r>
                      </a:p>
                      <a:p>
                        <a:pPr rtl="0"/>
                        <a:r>
                          <a:rPr lang="en-US" sz="1100" b="0" i="0" baseline="0">
                            <a:solidFill>
                              <a:schemeClr val="dk1"/>
                            </a:solidFill>
                            <a:effectLst/>
                            <a:latin typeface="+mn-lt"/>
                            <a:ea typeface="+mn-ea"/>
                            <a:cs typeface="+mn-cs"/>
                          </a:rPr>
                          <a:t>03:00 pm scan showed 73 (below 80). not yet showing nadir,</a:t>
                        </a:r>
                      </a:p>
                      <a:p>
                        <a:pPr rtl="0"/>
                        <a:r>
                          <a:rPr lang="en-US" sz="1100" b="0" i="0" baseline="0">
                            <a:solidFill>
                              <a:schemeClr val="dk1"/>
                            </a:solidFill>
                            <a:effectLst/>
                            <a:latin typeface="+mn-lt"/>
                            <a:ea typeface="+mn-ea"/>
                            <a:cs typeface="+mn-cs"/>
                          </a:rPr>
                          <a:t>	although this should be about the time for that, so</a:t>
                        </a:r>
                      </a:p>
                      <a:p>
                        <a:pPr rtl="0"/>
                        <a:r>
                          <a:rPr lang="en-US" sz="1100" b="0" i="0" baseline="0">
                            <a:solidFill>
                              <a:schemeClr val="dk1"/>
                            </a:solidFill>
                            <a:effectLst/>
                            <a:latin typeface="+mn-lt"/>
                            <a:ea typeface="+mn-ea"/>
                            <a:cs typeface="+mn-cs"/>
                          </a:rPr>
                          <a:t>	i gave her some dry DM food (about 20 kibbles) for</a:t>
                        </a:r>
                      </a:p>
                      <a:p>
                        <a:pPr rtl="0"/>
                        <a:r>
                          <a:rPr lang="en-US" sz="1100" b="0" i="0" baseline="0">
                            <a:solidFill>
                              <a:schemeClr val="dk1"/>
                            </a:solidFill>
                            <a:effectLst/>
                            <a:latin typeface="+mn-lt"/>
                            <a:ea typeface="+mn-ea"/>
                            <a:cs typeface="+mn-cs"/>
                          </a:rPr>
                          <a:t>	a boost of carbs. she seems fine...</a:t>
                        </a:r>
                      </a:p>
                      <a:p>
                        <a:pPr rtl="0"/>
                        <a:r>
                          <a:rPr lang="en-US" sz="1100" b="0" i="0" baseline="0">
                            <a:solidFill>
                              <a:schemeClr val="dk1"/>
                            </a:solidFill>
                            <a:effectLst/>
                            <a:latin typeface="+mn-lt"/>
                            <a:ea typeface="+mn-ea"/>
                            <a:cs typeface="+mn-cs"/>
                          </a:rPr>
                          <a:t>07:11 pm scan of 274. I should dose her now. But I'll wait 1 hour</a:t>
                        </a:r>
                      </a:p>
                      <a:p>
                        <a:pPr rtl="0"/>
                        <a:r>
                          <a:rPr lang="en-US" sz="1100" b="0" i="0" baseline="0">
                            <a:solidFill>
                              <a:schemeClr val="dk1"/>
                            </a:solidFill>
                            <a:effectLst/>
                            <a:latin typeface="+mn-lt"/>
                            <a:ea typeface="+mn-ea"/>
                            <a:cs typeface="+mn-cs"/>
                          </a:rPr>
                          <a:t>	to mimic what a 12 hour cycle in accord with what</a:t>
                        </a:r>
                      </a:p>
                      <a:p>
                        <a:pPr rtl="0"/>
                        <a:r>
                          <a:rPr lang="en-US" sz="1100" b="0" i="0" baseline="0">
                            <a:solidFill>
                              <a:schemeClr val="dk1"/>
                            </a:solidFill>
                            <a:effectLst/>
                            <a:latin typeface="+mn-lt"/>
                            <a:ea typeface="+mn-ea"/>
                            <a:cs typeface="+mn-cs"/>
                          </a:rPr>
                          <a:t>	we've always done in our daily lives in the	absence of the sensor. This will mean that she is too</a:t>
                        </a:r>
                      </a:p>
                      <a:p>
                        <a:pPr rtl="0"/>
                        <a:r>
                          <a:rPr lang="en-US" sz="1100" b="0" i="0" baseline="0">
                            <a:solidFill>
                              <a:schemeClr val="dk1"/>
                            </a:solidFill>
                            <a:effectLst/>
                            <a:latin typeface="+mn-lt"/>
                            <a:ea typeface="+mn-ea"/>
                            <a:cs typeface="+mn-cs"/>
                          </a:rPr>
                          <a:t>	high for too long... So I'll definitely opt for 0.4 units</a:t>
                        </a:r>
                        <a:endParaRPr lang="en-US">
                          <a:effectLst/>
                        </a:endParaRPr>
                      </a:p>
                      <a:p>
                        <a:pPr rtl="0"/>
                        <a:r>
                          <a:rPr lang="en-US" sz="1100" b="0" i="0" baseline="0">
                            <a:solidFill>
                              <a:schemeClr val="dk1"/>
                            </a:solidFill>
                            <a:effectLst/>
                            <a:latin typeface="+mn-lt"/>
                            <a:ea typeface="+mn-ea"/>
                            <a:cs typeface="+mn-cs"/>
                          </a:rPr>
                          <a:t>08:20 pm insulin (</a:t>
                        </a:r>
                        <a:r>
                          <a:rPr lang="en-US" sz="1100" b="1" i="0" baseline="0">
                            <a:solidFill>
                              <a:srgbClr val="FF0000"/>
                            </a:solidFill>
                            <a:effectLst/>
                            <a:latin typeface="+mn-lt"/>
                            <a:ea typeface="+mn-ea"/>
                            <a:cs typeface="+mn-cs"/>
                          </a:rPr>
                          <a:t>0.40 units</a:t>
                        </a:r>
                        <a:r>
                          <a:rPr lang="en-US" sz="1100" b="0" i="0" baseline="0">
                            <a:solidFill>
                              <a:srgbClr val="FF0000"/>
                            </a:solidFill>
                            <a:effectLst/>
                            <a:latin typeface="+mn-lt"/>
                            <a:ea typeface="+mn-ea"/>
                            <a:cs typeface="+mn-cs"/>
                          </a:rPr>
                          <a:t> </a:t>
                        </a:r>
                        <a:r>
                          <a:rPr lang="en-US" sz="1100" b="0" i="0" baseline="0">
                            <a:solidFill>
                              <a:schemeClr val="dk1"/>
                            </a:solidFill>
                            <a:effectLst/>
                            <a:latin typeface="+mn-lt"/>
                            <a:ea typeface="+mn-ea"/>
                            <a:cs typeface="+mn-cs"/>
                          </a:rPr>
                          <a:t>@ 1.00 marking on U100 syringe)</a:t>
                        </a:r>
                        <a:endParaRPr lang="en-US">
                          <a:effectLst/>
                        </a:endParaRPr>
                      </a:p>
                      <a:p>
                        <a:pPr rtl="0"/>
                        <a:r>
                          <a:rPr lang="en-US" sz="1100" b="0" i="0" baseline="0">
                            <a:solidFill>
                              <a:schemeClr val="dk1"/>
                            </a:solidFill>
                            <a:effectLst/>
                            <a:latin typeface="+mn-lt"/>
                            <a:ea typeface="+mn-ea"/>
                            <a:cs typeface="+mn-cs"/>
                          </a:rPr>
                          <a:t>	She's back on track! Decided on 0.40 units (instead</a:t>
                        </a:r>
                      </a:p>
                      <a:p>
                        <a:pPr rtl="0"/>
                        <a:r>
                          <a:rPr lang="en-US" sz="1100" b="0" i="0" baseline="0">
                            <a:solidFill>
                              <a:schemeClr val="dk1"/>
                            </a:solidFill>
                            <a:effectLst/>
                            <a:latin typeface="+mn-lt"/>
                            <a:ea typeface="+mn-ea"/>
                            <a:cs typeface="+mn-cs"/>
                          </a:rPr>
                          <a:t>	of the 0.3 units) because it looked like the 0.4 units</a:t>
                        </a:r>
                      </a:p>
                      <a:p>
                        <a:pPr rtl="0"/>
                        <a:r>
                          <a:rPr lang="en-US" sz="1100" b="0" i="0" baseline="0">
                            <a:solidFill>
                              <a:schemeClr val="dk1"/>
                            </a:solidFill>
                            <a:effectLst/>
                            <a:latin typeface="+mn-lt"/>
                            <a:ea typeface="+mn-ea"/>
                            <a:cs typeface="+mn-cs"/>
                          </a:rPr>
                          <a:t>	wore off a little early. But the nadir was low starting </a:t>
                        </a:r>
                      </a:p>
                      <a:p>
                        <a:pPr rtl="0"/>
                        <a:r>
                          <a:rPr lang="en-US" sz="1100" b="0" i="0" baseline="0">
                            <a:solidFill>
                              <a:schemeClr val="dk1"/>
                            </a:solidFill>
                            <a:effectLst/>
                            <a:latin typeface="+mn-lt"/>
                            <a:ea typeface="+mn-ea"/>
                            <a:cs typeface="+mn-cs"/>
                          </a:rPr>
                          <a:t>	from 300 this morning. So this time, with it being </a:t>
                        </a:r>
                      </a:p>
                      <a:p>
                        <a:pPr rtl="0"/>
                        <a:r>
                          <a:rPr lang="en-US" sz="1100" b="0" i="0" baseline="0">
                            <a:solidFill>
                              <a:schemeClr val="dk1"/>
                            </a:solidFill>
                            <a:effectLst/>
                            <a:latin typeface="+mn-lt"/>
                            <a:ea typeface="+mn-ea"/>
                            <a:cs typeface="+mn-cs"/>
                          </a:rPr>
                          <a:t>	closer to 375, trying to see if the 0.40 units will </a:t>
                        </a:r>
                      </a:p>
                      <a:p>
                        <a:pPr rtl="0"/>
                        <a:r>
                          <a:rPr lang="en-US" sz="1100" b="0" i="0" baseline="0">
                            <a:solidFill>
                              <a:schemeClr val="dk1"/>
                            </a:solidFill>
                            <a:effectLst/>
                            <a:latin typeface="+mn-lt"/>
                            <a:ea typeface="+mn-ea"/>
                            <a:cs typeface="+mn-cs"/>
                          </a:rPr>
                          <a:t>	drop her nadir to more like 100. </a:t>
                        </a:r>
                      </a:p>
                      <a:p>
                        <a:pPr rtl="0"/>
                        <a:r>
                          <a:rPr lang="en-US" sz="1100" b="0" i="0" baseline="0">
                            <a:solidFill>
                              <a:schemeClr val="dk1"/>
                            </a:solidFill>
                            <a:effectLst/>
                            <a:latin typeface="+mn-lt"/>
                            <a:ea typeface="+mn-ea"/>
                            <a:cs typeface="+mn-cs"/>
                          </a:rPr>
                          <a:t>10:00 pm feeding observed (first since insulin)</a:t>
                        </a:r>
                        <a:endParaRPr lang="en-US">
                          <a:effectLst/>
                        </a:endParaRPr>
                      </a:p>
                      <a:p>
                        <a:pPr rtl="0"/>
                        <a:endParaRPr lang="en-US" sz="1100" b="0" i="0" baseline="0">
                          <a:solidFill>
                            <a:schemeClr val="dk1"/>
                          </a:solidFill>
                          <a:effectLst/>
                          <a:latin typeface="+mn-lt"/>
                          <a:ea typeface="+mn-ea"/>
                          <a:cs typeface="+mn-cs"/>
                        </a:endParaRPr>
                      </a:p>
                    </xdr:txBody>
                  </xdr:sp>
                  <xdr:sp macro="" textlink="">
                    <xdr:nvSpPr>
                      <xdr:cNvPr id="9" name="TextBox 1">
                        <a:extLst>
                          <a:ext uri="{FF2B5EF4-FFF2-40B4-BE49-F238E27FC236}">
                            <a16:creationId xmlns:a16="http://schemas.microsoft.com/office/drawing/2014/main" id="{C333E929-68CD-4D55-A3EB-175C5142D194}"/>
                          </a:ext>
                        </a:extLst>
                      </xdr:cNvPr>
                      <xdr:cNvSpPr txBox="1"/>
                    </xdr:nvSpPr>
                    <xdr:spPr>
                      <a:xfrm>
                        <a:off x="12208328" y="6207579"/>
                        <a:ext cx="4094563" cy="665117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4 (12/26/19)</a:t>
                        </a:r>
                      </a:p>
                      <a:p>
                        <a:pPr rtl="0"/>
                        <a:r>
                          <a:rPr lang="en-US" sz="1100" b="0" i="0" baseline="0">
                            <a:solidFill>
                              <a:schemeClr val="dk1"/>
                            </a:solidFill>
                            <a:effectLst/>
                            <a:latin typeface="+mn-lt"/>
                            <a:ea typeface="+mn-ea"/>
                            <a:cs typeface="+mn-cs"/>
                          </a:rPr>
                          <a:t>08:05 am insulin (</a:t>
                        </a:r>
                        <a:r>
                          <a:rPr lang="en-US" sz="1100" b="1" i="0" baseline="0">
                            <a:solidFill>
                              <a:srgbClr val="FF0000"/>
                            </a:solidFill>
                            <a:effectLst/>
                            <a:latin typeface="+mn-lt"/>
                            <a:ea typeface="+mn-ea"/>
                            <a:cs typeface="+mn-cs"/>
                          </a:rPr>
                          <a:t>0.40+ units</a:t>
                        </a:r>
                        <a:r>
                          <a:rPr lang="en-US" sz="1100" b="0" i="0" baseline="0">
                            <a:solidFill>
                              <a:srgbClr val="FF0000"/>
                            </a:solidFill>
                            <a:effectLst/>
                            <a:latin typeface="+mn-lt"/>
                            <a:ea typeface="+mn-ea"/>
                            <a:cs typeface="+mn-cs"/>
                          </a:rPr>
                          <a:t> </a:t>
                        </a:r>
                        <a:r>
                          <a:rPr lang="en-US" sz="1100" b="0" i="0" baseline="0">
                            <a:solidFill>
                              <a:schemeClr val="dk1"/>
                            </a:solidFill>
                            <a:effectLst/>
                            <a:latin typeface="+mn-lt"/>
                            <a:ea typeface="+mn-ea"/>
                            <a:cs typeface="+mn-cs"/>
                          </a:rPr>
                          <a:t>@ 1.00+ marking on U100 syringe)</a:t>
                        </a:r>
                        <a:endParaRPr lang="en-US">
                          <a:effectLst/>
                        </a:endParaRPr>
                      </a:p>
                      <a:p>
                        <a:pPr rtl="0"/>
                        <a:r>
                          <a:rPr lang="en-US" sz="1100" b="0" i="0" baseline="0">
                            <a:solidFill>
                              <a:schemeClr val="dk1"/>
                            </a:solidFill>
                            <a:effectLst/>
                            <a:latin typeface="+mn-lt"/>
                            <a:ea typeface="+mn-ea"/>
                            <a:cs typeface="+mn-cs"/>
                          </a:rPr>
                          <a:t>	So the fact that I waited an extra hour last night to</a:t>
                        </a:r>
                      </a:p>
                      <a:p>
                        <a:pPr rtl="0"/>
                        <a:r>
                          <a:rPr lang="en-US" sz="1100" b="0" i="0" baseline="0">
                            <a:solidFill>
                              <a:schemeClr val="dk1"/>
                            </a:solidFill>
                            <a:effectLst/>
                            <a:latin typeface="+mn-lt"/>
                            <a:ea typeface="+mn-ea"/>
                            <a:cs typeface="+mn-cs"/>
                          </a:rPr>
                          <a:t>	administer evening insulin resulted in a prolonged </a:t>
                        </a:r>
                      </a:p>
                      <a:p>
                        <a:pPr rtl="0"/>
                        <a:r>
                          <a:rPr lang="en-US" sz="1100" b="0" i="0" baseline="0">
                            <a:solidFill>
                              <a:schemeClr val="dk1"/>
                            </a:solidFill>
                            <a:effectLst/>
                            <a:latin typeface="+mn-lt"/>
                            <a:ea typeface="+mn-ea"/>
                            <a:cs typeface="+mn-cs"/>
                          </a:rPr>
                          <a:t>	period above 300. And the 0.4 units that I gave only</a:t>
                        </a:r>
                      </a:p>
                      <a:p>
                        <a:pPr rtl="0"/>
                        <a:r>
                          <a:rPr lang="en-US" sz="1100" b="0" i="0" baseline="0">
                            <a:solidFill>
                              <a:schemeClr val="dk1"/>
                            </a:solidFill>
                            <a:effectLst/>
                            <a:latin typeface="+mn-lt"/>
                            <a:ea typeface="+mn-ea"/>
                            <a:cs typeface="+mn-cs"/>
                          </a:rPr>
                          <a:t>	dropped her to 160. So this morning, I gave her a </a:t>
                        </a:r>
                      </a:p>
                      <a:p>
                        <a:pPr rtl="0"/>
                        <a:r>
                          <a:rPr lang="en-US" sz="1100" b="0" i="0" baseline="0">
                            <a:solidFill>
                              <a:schemeClr val="dk1"/>
                            </a:solidFill>
                            <a:effectLst/>
                            <a:latin typeface="+mn-lt"/>
                            <a:ea typeface="+mn-ea"/>
                            <a:cs typeface="+mn-cs"/>
                          </a:rPr>
                          <a:t>	tiny bit more than 0.4 units but certainly not 0.5</a:t>
                        </a:r>
                      </a:p>
                      <a:p>
                        <a:pPr rtl="0"/>
                        <a:r>
                          <a:rPr lang="en-US" sz="1100" b="0" i="0" baseline="0">
                            <a:solidFill>
                              <a:schemeClr val="dk1"/>
                            </a:solidFill>
                            <a:effectLst/>
                            <a:latin typeface="+mn-lt"/>
                            <a:ea typeface="+mn-ea"/>
                            <a:cs typeface="+mn-cs"/>
                          </a:rPr>
                          <a:t>	units. Let's call it </a:t>
                        </a:r>
                        <a:r>
                          <a:rPr lang="en-US" sz="1100" b="1" i="0" baseline="0">
                            <a:solidFill>
                              <a:srgbClr val="FF0000"/>
                            </a:solidFill>
                            <a:effectLst/>
                            <a:latin typeface="+mn-lt"/>
                            <a:ea typeface="+mn-ea"/>
                            <a:cs typeface="+mn-cs"/>
                          </a:rPr>
                          <a:t>0.45 units</a:t>
                        </a:r>
                        <a:r>
                          <a:rPr lang="en-US" sz="1100" b="0" i="0" baseline="0">
                            <a:solidFill>
                              <a:schemeClr val="dk1"/>
                            </a:solidFill>
                            <a:effectLst/>
                            <a:latin typeface="+mn-lt"/>
                            <a:ea typeface="+mn-ea"/>
                            <a:cs typeface="+mn-cs"/>
                          </a:rPr>
                          <a:t>... It seems that each</a:t>
                        </a:r>
                      </a:p>
                      <a:p>
                        <a:pPr rtl="0"/>
                        <a:r>
                          <a:rPr lang="en-US" sz="1100" b="0" i="0" baseline="0">
                            <a:solidFill>
                              <a:schemeClr val="dk1"/>
                            </a:solidFill>
                            <a:effectLst/>
                            <a:latin typeface="+mn-lt"/>
                            <a:ea typeface="+mn-ea"/>
                            <a:cs typeface="+mn-cs"/>
                          </a:rPr>
                          <a:t>	0.4 units even dose is causing a 250 drop from peak </a:t>
                        </a:r>
                      </a:p>
                      <a:p>
                        <a:pPr rtl="0"/>
                        <a:r>
                          <a:rPr lang="en-US" sz="1100" b="0" i="0" baseline="0">
                            <a:solidFill>
                              <a:schemeClr val="dk1"/>
                            </a:solidFill>
                            <a:effectLst/>
                            <a:latin typeface="+mn-lt"/>
                            <a:ea typeface="+mn-ea"/>
                            <a:cs typeface="+mn-cs"/>
                          </a:rPr>
                          <a:t>	to nadir. Nadir is occurring 5.5-6.5 hours post-dose.</a:t>
                        </a:r>
                      </a:p>
                      <a:p>
                        <a:pPr rtl="0"/>
                        <a:r>
                          <a:rPr lang="en-US" sz="1100" b="0" i="0" baseline="0">
                            <a:solidFill>
                              <a:schemeClr val="dk1"/>
                            </a:solidFill>
                            <a:effectLst/>
                            <a:latin typeface="+mn-lt"/>
                            <a:ea typeface="+mn-ea"/>
                            <a:cs typeface="+mn-cs"/>
                          </a:rPr>
                          <a:t>	The rise is more steep than the drop. After </a:t>
                        </a:r>
                      </a:p>
                      <a:p>
                        <a:pPr rtl="0"/>
                        <a:r>
                          <a:rPr lang="en-US" sz="1100" b="0" i="0" baseline="0">
                            <a:solidFill>
                              <a:schemeClr val="dk1"/>
                            </a:solidFill>
                            <a:effectLst/>
                            <a:latin typeface="+mn-lt"/>
                            <a:ea typeface="+mn-ea"/>
                            <a:cs typeface="+mn-cs"/>
                          </a:rPr>
                          <a:t>	administration, it typically takes about an hour for </a:t>
                        </a:r>
                      </a:p>
                      <a:p>
                        <a:pPr rtl="0"/>
                        <a:r>
                          <a:rPr lang="en-US" sz="1100" b="0" i="0" baseline="0">
                            <a:solidFill>
                              <a:schemeClr val="dk1"/>
                            </a:solidFill>
                            <a:effectLst/>
                            <a:latin typeface="+mn-lt"/>
                            <a:ea typeface="+mn-ea"/>
                            <a:cs typeface="+mn-cs"/>
                          </a:rPr>
                          <a:t>	the inflection point to occur.</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08:30 am feeding observed</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03:00 pm data shows a nadir around 300 (308) not good. </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03:20 pm scan shows 330 and she's eating. i'm dosing her... </a:t>
                        </a:r>
                        <a:endParaRPr lang="en-US">
                          <a:effectLst/>
                        </a:endParaRPr>
                      </a:p>
                      <a:p>
                        <a:pPr rtl="0"/>
                        <a:r>
                          <a:rPr lang="en-US" sz="1100" b="0" i="0" baseline="0">
                            <a:solidFill>
                              <a:schemeClr val="dk1"/>
                            </a:solidFill>
                            <a:effectLst/>
                            <a:latin typeface="+mn-lt"/>
                            <a:ea typeface="+mn-ea"/>
                            <a:cs typeface="+mn-cs"/>
                          </a:rPr>
                          <a:t>03:20 pm insulin (</a:t>
                        </a:r>
                        <a:r>
                          <a:rPr lang="en-US" sz="1100" b="1" i="0" baseline="0">
                            <a:solidFill>
                              <a:srgbClr val="FF0000"/>
                            </a:solidFill>
                            <a:effectLst/>
                            <a:latin typeface="+mn-lt"/>
                            <a:ea typeface="+mn-ea"/>
                            <a:cs typeface="+mn-cs"/>
                          </a:rPr>
                          <a:t>0.40 units</a:t>
                        </a:r>
                        <a:r>
                          <a:rPr lang="en-US" sz="1100" b="0" i="0" baseline="0">
                            <a:solidFill>
                              <a:srgbClr val="FF0000"/>
                            </a:solidFill>
                            <a:effectLst/>
                            <a:latin typeface="+mn-lt"/>
                            <a:ea typeface="+mn-ea"/>
                            <a:cs typeface="+mn-cs"/>
                          </a:rPr>
                          <a:t> </a:t>
                        </a:r>
                        <a:r>
                          <a:rPr lang="en-US" sz="1100" b="0" i="0" baseline="0">
                            <a:solidFill>
                              <a:schemeClr val="dk1"/>
                            </a:solidFill>
                            <a:effectLst/>
                            <a:latin typeface="+mn-lt"/>
                            <a:ea typeface="+mn-ea"/>
                            <a:cs typeface="+mn-cs"/>
                          </a:rPr>
                          <a:t>@ 1.00 marking on U100 syringe)</a:t>
                        </a:r>
                        <a:endParaRPr lang="en-US">
                          <a:effectLst/>
                        </a:endParaRPr>
                      </a:p>
                      <a:p>
                        <a:pPr rtl="0"/>
                        <a:r>
                          <a:rPr lang="en-US" sz="1100" b="0" i="0" baseline="0">
                            <a:solidFill>
                              <a:schemeClr val="dk1"/>
                            </a:solidFill>
                            <a:effectLst/>
                            <a:latin typeface="+mn-lt"/>
                            <a:ea typeface="+mn-ea"/>
                            <a:cs typeface="+mn-cs"/>
                          </a:rPr>
                          <a:t>	I'm going to try to get her back on track again...</a:t>
                        </a:r>
                      </a:p>
                      <a:p>
                        <a:pPr rtl="0"/>
                        <a:r>
                          <a:rPr lang="en-US" sz="1100" b="0" i="0" baseline="0">
                            <a:solidFill>
                              <a:schemeClr val="dk1"/>
                            </a:solidFill>
                            <a:effectLst/>
                            <a:latin typeface="+mn-lt"/>
                            <a:ea typeface="+mn-ea"/>
                            <a:cs typeface="+mn-cs"/>
                          </a:rPr>
                          <a:t>	Residual liquid low. I think capillary effect pulled</a:t>
                        </a:r>
                      </a:p>
                      <a:p>
                        <a:pPr rtl="0"/>
                        <a:r>
                          <a:rPr lang="en-US" sz="1100" b="0" i="0" baseline="0">
                            <a:solidFill>
                              <a:schemeClr val="dk1"/>
                            </a:solidFill>
                            <a:effectLst/>
                            <a:latin typeface="+mn-lt"/>
                            <a:ea typeface="+mn-ea"/>
                            <a:cs typeface="+mn-cs"/>
                          </a:rPr>
                          <a:t>	it into her tissue or I pushed too hard. Caution</a:t>
                        </a:r>
                      </a:p>
                      <a:p>
                        <a:pPr rtl="0"/>
                        <a:r>
                          <a:rPr lang="en-US" sz="1100" b="0" i="0" baseline="0">
                            <a:solidFill>
                              <a:schemeClr val="dk1"/>
                            </a:solidFill>
                            <a:effectLst/>
                            <a:latin typeface="+mn-lt"/>
                            <a:ea typeface="+mn-ea"/>
                            <a:cs typeface="+mn-cs"/>
                          </a:rPr>
                          <a:t>	that this is a higher than intended dose possibly...</a:t>
                        </a:r>
                      </a:p>
                      <a:p>
                        <a:pPr rtl="0"/>
                        <a:r>
                          <a:rPr lang="en-US" sz="1100" b="0" i="0" baseline="0">
                            <a:solidFill>
                              <a:schemeClr val="dk1"/>
                            </a:solidFill>
                            <a:effectLst/>
                            <a:latin typeface="+mn-lt"/>
                            <a:ea typeface="+mn-ea"/>
                            <a:cs typeface="+mn-cs"/>
                          </a:rPr>
                          <a:t>03:45 pm played with laser pointer, purring a lot, feeding observed</a:t>
                        </a:r>
                      </a:p>
                      <a:p>
                        <a:pPr rtl="0"/>
                        <a:r>
                          <a:rPr lang="en-US" sz="1100" b="0" i="0" baseline="0">
                            <a:solidFill>
                              <a:schemeClr val="dk1"/>
                            </a:solidFill>
                            <a:effectLst/>
                            <a:latin typeface="+mn-lt"/>
                            <a:ea typeface="+mn-ea"/>
                            <a:cs typeface="+mn-cs"/>
                          </a:rPr>
                          <a:t>03:55 pm feeding observed</a:t>
                        </a:r>
                      </a:p>
                      <a:p>
                        <a:pPr rtl="0"/>
                        <a:r>
                          <a:rPr lang="en-US" sz="1100" b="0" i="0" baseline="0">
                            <a:solidFill>
                              <a:schemeClr val="dk1"/>
                            </a:solidFill>
                            <a:effectLst/>
                            <a:latin typeface="+mn-lt"/>
                            <a:ea typeface="+mn-ea"/>
                            <a:cs typeface="+mn-cs"/>
                          </a:rPr>
                          <a:t>04:05 pm feeding observed</a:t>
                        </a:r>
                      </a:p>
                      <a:p>
                        <a:pPr rtl="0"/>
                        <a:endParaRPr lang="en-US" sz="1100" b="0" i="0" baseline="0">
                          <a:solidFill>
                            <a:schemeClr val="dk1"/>
                          </a:solidFill>
                          <a:effectLst/>
                          <a:latin typeface="+mn-lt"/>
                          <a:ea typeface="+mn-ea"/>
                          <a:cs typeface="+mn-cs"/>
                        </a:endParaRPr>
                      </a:p>
                      <a:p>
                        <a:pPr rtl="0"/>
                        <a:endParaRPr lang="en-US">
                          <a:effectLst/>
                        </a:endParaRPr>
                      </a:p>
                    </xdr:txBody>
                  </xdr:sp>
                  <xdr:sp macro="" textlink="">
                    <xdr:nvSpPr>
                      <xdr:cNvPr id="16" name="TextBox 1">
                        <a:extLst>
                          <a:ext uri="{FF2B5EF4-FFF2-40B4-BE49-F238E27FC236}">
                            <a16:creationId xmlns:a16="http://schemas.microsoft.com/office/drawing/2014/main" id="{8B875849-7068-4AE9-A8F6-D5FE1F031442}"/>
                          </a:ext>
                        </a:extLst>
                      </xdr:cNvPr>
                      <xdr:cNvSpPr txBox="1"/>
                    </xdr:nvSpPr>
                    <xdr:spPr>
                      <a:xfrm>
                        <a:off x="16350839" y="6192349"/>
                        <a:ext cx="4094563" cy="665117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5 (12/27/19)</a:t>
                        </a:r>
                      </a:p>
                      <a:p>
                        <a:pPr rtl="0"/>
                        <a:r>
                          <a:rPr lang="en-US" sz="1100" b="0" i="0" baseline="0">
                            <a:solidFill>
                              <a:schemeClr val="dk1"/>
                            </a:solidFill>
                            <a:effectLst/>
                            <a:latin typeface="+mn-lt"/>
                            <a:ea typeface="+mn-ea"/>
                            <a:cs typeface="+mn-cs"/>
                          </a:rPr>
                          <a:t>02:50 am insulin (</a:t>
                        </a:r>
                        <a:r>
                          <a:rPr lang="en-US" sz="1100" b="1" i="0" baseline="0">
                            <a:solidFill>
                              <a:srgbClr val="0070C0"/>
                            </a:solidFill>
                            <a:effectLst/>
                            <a:latin typeface="+mn-lt"/>
                            <a:ea typeface="+mn-ea"/>
                            <a:cs typeface="+mn-cs"/>
                          </a:rPr>
                          <a:t>0.30 units</a:t>
                        </a:r>
                        <a:r>
                          <a:rPr lang="en-US" sz="1100" b="0" i="0" baseline="0">
                            <a:solidFill>
                              <a:srgbClr val="0070C0"/>
                            </a:solidFill>
                            <a:effectLst/>
                            <a:latin typeface="+mn-lt"/>
                            <a:ea typeface="+mn-ea"/>
                            <a:cs typeface="+mn-cs"/>
                          </a:rPr>
                          <a:t> </a:t>
                        </a:r>
                        <a:r>
                          <a:rPr lang="en-US" sz="1100" b="0" i="0" baseline="0">
                            <a:solidFill>
                              <a:schemeClr val="dk1"/>
                            </a:solidFill>
                            <a:effectLst/>
                            <a:latin typeface="+mn-lt"/>
                            <a:ea typeface="+mn-ea"/>
                            <a:cs typeface="+mn-cs"/>
                          </a:rPr>
                          <a:t>@ 0.75 marking on U100 syringe)</a:t>
                        </a:r>
                        <a:endParaRPr lang="en-US">
                          <a:effectLst/>
                        </a:endParaRPr>
                      </a:p>
                      <a:p>
                        <a:pPr rtl="0"/>
                        <a:r>
                          <a:rPr lang="en-US" sz="1100" b="0" i="0" baseline="0">
                            <a:solidFill>
                              <a:schemeClr val="dk1"/>
                            </a:solidFill>
                            <a:effectLst/>
                            <a:latin typeface="+mn-lt"/>
                            <a:ea typeface="+mn-ea"/>
                            <a:cs typeface="+mn-cs"/>
                          </a:rPr>
                          <a:t>	Not quite 12 hours. Up in the middle of the night </a:t>
                        </a:r>
                      </a:p>
                      <a:p>
                        <a:pPr rtl="0"/>
                        <a:r>
                          <a:rPr lang="en-US" sz="1100" b="0" i="0" baseline="0">
                            <a:solidFill>
                              <a:schemeClr val="dk1"/>
                            </a:solidFill>
                            <a:effectLst/>
                            <a:latin typeface="+mn-lt"/>
                            <a:ea typeface="+mn-ea"/>
                            <a:cs typeface="+mn-cs"/>
                          </a:rPr>
                          <a:t>	to check her. She's basically at 300. Going to go </a:t>
                        </a:r>
                      </a:p>
                      <a:p>
                        <a:pPr rtl="0"/>
                        <a:r>
                          <a:rPr lang="en-US" sz="1100" b="0" i="0" baseline="0">
                            <a:solidFill>
                              <a:schemeClr val="dk1"/>
                            </a:solidFill>
                            <a:effectLst/>
                            <a:latin typeface="+mn-lt"/>
                            <a:ea typeface="+mn-ea"/>
                            <a:cs typeface="+mn-cs"/>
                          </a:rPr>
                          <a:t>	on the lower side of dose to see how that acts</a:t>
                        </a:r>
                      </a:p>
                      <a:p>
                        <a:pPr rtl="0"/>
                        <a:r>
                          <a:rPr lang="en-US" sz="1100" b="0" i="0" baseline="0">
                            <a:solidFill>
                              <a:schemeClr val="dk1"/>
                            </a:solidFill>
                            <a:effectLst/>
                            <a:latin typeface="+mn-lt"/>
                            <a:ea typeface="+mn-ea"/>
                            <a:cs typeface="+mn-cs"/>
                          </a:rPr>
                          <a:t>	and to try to bring her closer to the 8:30a/8:30p</a:t>
                        </a:r>
                      </a:p>
                      <a:p>
                        <a:pPr rtl="0"/>
                        <a:r>
                          <a:rPr lang="en-US" sz="1100" b="0" i="0" baseline="0">
                            <a:solidFill>
                              <a:schemeClr val="dk1"/>
                            </a:solidFill>
                            <a:effectLst/>
                            <a:latin typeface="+mn-lt"/>
                            <a:ea typeface="+mn-ea"/>
                            <a:cs typeface="+mn-cs"/>
                          </a:rPr>
                          <a:t>	dosing cycle. Residual liquid seemed to be average</a:t>
                        </a:r>
                      </a:p>
                      <a:p>
                        <a:pPr rtl="0"/>
                        <a:r>
                          <a:rPr lang="en-US" sz="1100" b="0" i="0" baseline="0">
                            <a:solidFill>
                              <a:schemeClr val="dk1"/>
                            </a:solidFill>
                            <a:effectLst/>
                            <a:latin typeface="+mn-lt"/>
                            <a:ea typeface="+mn-ea"/>
                            <a:cs typeface="+mn-cs"/>
                          </a:rPr>
                          <a:t>	relative to years of doing this. So accurate dose.</a:t>
                        </a:r>
                      </a:p>
                      <a:p>
                        <a:pPr rtl="0"/>
                        <a:r>
                          <a:rPr lang="en-US" sz="1100" b="0" i="0" baseline="0">
                            <a:solidFill>
                              <a:schemeClr val="dk1"/>
                            </a:solidFill>
                            <a:effectLst/>
                            <a:latin typeface="+mn-lt"/>
                            <a:ea typeface="+mn-ea"/>
                            <a:cs typeface="+mn-cs"/>
                          </a:rPr>
                          <a:t>08:30 am noted that most of food that was still there at 3am</a:t>
                        </a:r>
                      </a:p>
                      <a:p>
                        <a:pPr rtl="0"/>
                        <a:r>
                          <a:rPr lang="en-US" sz="1100" b="0" i="0" baseline="0">
                            <a:solidFill>
                              <a:schemeClr val="dk1"/>
                            </a:solidFill>
                            <a:effectLst/>
                            <a:latin typeface="+mn-lt"/>
                            <a:ea typeface="+mn-ea"/>
                            <a:cs typeface="+mn-cs"/>
                          </a:rPr>
                          <a:t>	was now gone</a:t>
                        </a:r>
                      </a:p>
                      <a:p>
                        <a:pPr rtl="0"/>
                        <a:r>
                          <a:rPr lang="en-US" sz="1100" b="0" i="0" baseline="0">
                            <a:solidFill>
                              <a:schemeClr val="dk1"/>
                            </a:solidFill>
                            <a:effectLst/>
                            <a:latin typeface="+mn-lt"/>
                            <a:ea typeface="+mn-ea"/>
                            <a:cs typeface="+mn-cs"/>
                          </a:rPr>
                          <a:t>09:00 am feeding observed on the fresh morning food</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02:00-02:20 pm </a:t>
                        </a:r>
                        <a:r>
                          <a:rPr lang="en-US" sz="1100" b="0" i="0" u="sng" baseline="0">
                            <a:solidFill>
                              <a:schemeClr val="dk1"/>
                            </a:solidFill>
                            <a:effectLst/>
                            <a:latin typeface="+mn-lt"/>
                            <a:ea typeface="+mn-ea"/>
                            <a:cs typeface="+mn-cs"/>
                          </a:rPr>
                          <a:t>a lot </a:t>
                        </a:r>
                        <a:r>
                          <a:rPr lang="en-US" sz="1100" b="0" i="0" baseline="0">
                            <a:solidFill>
                              <a:schemeClr val="dk1"/>
                            </a:solidFill>
                            <a:effectLst/>
                            <a:latin typeface="+mn-lt"/>
                            <a:ea typeface="+mn-ea"/>
                            <a:cs typeface="+mn-cs"/>
                          </a:rPr>
                          <a:t>of feeding during this part of her rebound</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that crossed 300. she'd barely touched her am</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food can, but just crushed about 40% of it</a:t>
                        </a:r>
                      </a:p>
                      <a:p>
                        <a:pPr rtl="0"/>
                        <a:r>
                          <a:rPr lang="en-US" sz="1100" b="0" i="0" baseline="0">
                            <a:solidFill>
                              <a:schemeClr val="dk1"/>
                            </a:solidFill>
                            <a:effectLst/>
                            <a:latin typeface="+mn-lt"/>
                            <a:ea typeface="+mn-ea"/>
                            <a:cs typeface="+mn-cs"/>
                          </a:rPr>
                          <a:t>02:10 pm insulin (</a:t>
                        </a:r>
                        <a:r>
                          <a:rPr lang="en-US" sz="1100" b="1" i="0" baseline="0">
                            <a:solidFill>
                              <a:srgbClr val="FF0000"/>
                            </a:solidFill>
                            <a:effectLst/>
                            <a:latin typeface="+mn-lt"/>
                            <a:ea typeface="+mn-ea"/>
                            <a:cs typeface="+mn-cs"/>
                          </a:rPr>
                          <a:t>0.40 units</a:t>
                        </a:r>
                        <a:r>
                          <a:rPr lang="en-US" sz="1100" b="0" i="0" baseline="0">
                            <a:solidFill>
                              <a:srgbClr val="FF0000"/>
                            </a:solidFill>
                            <a:effectLst/>
                            <a:latin typeface="+mn-lt"/>
                            <a:ea typeface="+mn-ea"/>
                            <a:cs typeface="+mn-cs"/>
                          </a:rPr>
                          <a:t> </a:t>
                        </a:r>
                        <a:r>
                          <a:rPr lang="en-US" sz="1100" b="0" i="0" baseline="0">
                            <a:solidFill>
                              <a:schemeClr val="dk1"/>
                            </a:solidFill>
                            <a:effectLst/>
                            <a:latin typeface="+mn-lt"/>
                            <a:ea typeface="+mn-ea"/>
                            <a:cs typeface="+mn-cs"/>
                          </a:rPr>
                          <a:t>@ 1.00 marking on U100 syringe)</a:t>
                        </a:r>
                        <a:endParaRPr lang="en-US">
                          <a:effectLst/>
                        </a:endParaRPr>
                      </a:p>
                      <a:p>
                        <a:pPr rtl="0"/>
                        <a:r>
                          <a:rPr lang="en-US" sz="1100" b="0" i="0" baseline="0">
                            <a:solidFill>
                              <a:schemeClr val="dk1"/>
                            </a:solidFill>
                            <a:effectLst/>
                            <a:latin typeface="+mn-lt"/>
                            <a:ea typeface="+mn-ea"/>
                            <a:cs typeface="+mn-cs"/>
                          </a:rPr>
                          <a:t>	Not quite 12 hours. Residual liquid low. I think</a:t>
                        </a:r>
                      </a:p>
                      <a:p>
                        <a:pPr rtl="0"/>
                        <a:r>
                          <a:rPr lang="en-US" sz="1100" b="0" i="0" baseline="0">
                            <a:solidFill>
                              <a:schemeClr val="dk1"/>
                            </a:solidFill>
                            <a:effectLst/>
                            <a:latin typeface="+mn-lt"/>
                            <a:ea typeface="+mn-ea"/>
                            <a:cs typeface="+mn-cs"/>
                          </a:rPr>
                          <a:t>	capillary effect pulled it into her tissue or I pushed	too hard. Caution that this is a higher than intended</a:t>
                        </a:r>
                      </a:p>
                      <a:p>
                        <a:pPr rtl="0"/>
                        <a:r>
                          <a:rPr lang="en-US" sz="1100" b="0" i="0" baseline="0">
                            <a:solidFill>
                              <a:schemeClr val="dk1"/>
                            </a:solidFill>
                            <a:effectLst/>
                            <a:latin typeface="+mn-lt"/>
                            <a:ea typeface="+mn-ea"/>
                            <a:cs typeface="+mn-cs"/>
                          </a:rPr>
                          <a:t>	dose possibly... She's also been crushing a ton of </a:t>
                        </a:r>
                      </a:p>
                      <a:p>
                        <a:pPr rtl="0"/>
                        <a:r>
                          <a:rPr lang="en-US" sz="1100" b="0" i="0" baseline="0">
                            <a:solidFill>
                              <a:schemeClr val="dk1"/>
                            </a:solidFill>
                            <a:effectLst/>
                            <a:latin typeface="+mn-lt"/>
                            <a:ea typeface="+mn-ea"/>
                            <a:cs typeface="+mn-cs"/>
                          </a:rPr>
                          <a:t>	food right now. I won't be surprised it she spikes</a:t>
                        </a:r>
                      </a:p>
                      <a:p>
                        <a:pPr rtl="0"/>
                        <a:r>
                          <a:rPr lang="en-US" sz="1100" b="0" i="0" baseline="0">
                            <a:solidFill>
                              <a:schemeClr val="dk1"/>
                            </a:solidFill>
                            <a:effectLst/>
                            <a:latin typeface="+mn-lt"/>
                            <a:ea typeface="+mn-ea"/>
                            <a:cs typeface="+mn-cs"/>
                          </a:rPr>
                          <a:t>	at least 50 pts in next hour or so despite insulin.</a:t>
                        </a:r>
                      </a:p>
                      <a:p>
                        <a:pPr rtl="0"/>
                        <a:r>
                          <a:rPr lang="en-US" sz="1100" b="0" i="0" baseline="0">
                            <a:solidFill>
                              <a:schemeClr val="dk1"/>
                            </a:solidFill>
                            <a:effectLst/>
                            <a:latin typeface="+mn-lt"/>
                            <a:ea typeface="+mn-ea"/>
                            <a:cs typeface="+mn-cs"/>
                          </a:rPr>
                          <a:t>	I wonder if I should have given her 0.5 units. I'm </a:t>
                        </a:r>
                      </a:p>
                      <a:p>
                        <a:pPr rtl="0"/>
                        <a:r>
                          <a:rPr lang="en-US" sz="1100" b="0" i="0" baseline="0">
                            <a:solidFill>
                              <a:schemeClr val="dk1"/>
                            </a:solidFill>
                            <a:effectLst/>
                            <a:latin typeface="+mn-lt"/>
                            <a:ea typeface="+mn-ea"/>
                            <a:cs typeface="+mn-cs"/>
                          </a:rPr>
                          <a:t>	trying to get her to a 0.5 units every 12 hours to see </a:t>
                        </a:r>
                      </a:p>
                      <a:p>
                        <a:pPr rtl="0"/>
                        <a:r>
                          <a:rPr lang="en-US" sz="1100" b="0" i="0" baseline="0">
                            <a:solidFill>
                              <a:schemeClr val="dk1"/>
                            </a:solidFill>
                            <a:effectLst/>
                            <a:latin typeface="+mn-lt"/>
                            <a:ea typeface="+mn-ea"/>
                            <a:cs typeface="+mn-cs"/>
                          </a:rPr>
                          <a:t>	how that works for her. Maybe I'll plan to do 0.5</a:t>
                        </a:r>
                      </a:p>
                      <a:p>
                        <a:pPr rtl="0"/>
                        <a:r>
                          <a:rPr lang="en-US" sz="1100" b="0" i="0" baseline="0">
                            <a:solidFill>
                              <a:schemeClr val="dk1"/>
                            </a:solidFill>
                            <a:effectLst/>
                            <a:latin typeface="+mn-lt"/>
                            <a:ea typeface="+mn-ea"/>
                            <a:cs typeface="+mn-cs"/>
                          </a:rPr>
                          <a:t>	units later tonight after this dose wears off and she </a:t>
                        </a:r>
                      </a:p>
                      <a:p>
                        <a:pPr rtl="0"/>
                        <a:r>
                          <a:rPr lang="en-US" sz="1100" b="0" i="0" baseline="0">
                            <a:solidFill>
                              <a:schemeClr val="dk1"/>
                            </a:solidFill>
                            <a:effectLst/>
                            <a:latin typeface="+mn-lt"/>
                            <a:ea typeface="+mn-ea"/>
                            <a:cs typeface="+mn-cs"/>
                          </a:rPr>
                          <a:t>	crosses 300. Uggh.. i really think I should have tried</a:t>
                        </a:r>
                      </a:p>
                      <a:p>
                        <a:pPr rtl="0"/>
                        <a:r>
                          <a:rPr lang="en-US" sz="1100" b="0" i="0" baseline="0">
                            <a:solidFill>
                              <a:schemeClr val="dk1"/>
                            </a:solidFill>
                            <a:effectLst/>
                            <a:latin typeface="+mn-lt"/>
                            <a:ea typeface="+mn-ea"/>
                            <a:cs typeface="+mn-cs"/>
                          </a:rPr>
                          <a:t>	for the 0.5 units here. Regretting it already...</a:t>
                        </a:r>
                      </a:p>
                      <a:p>
                        <a:pPr rtl="0"/>
                        <a:r>
                          <a:rPr lang="en-US" sz="1100" b="0" i="0" baseline="0">
                            <a:solidFill>
                              <a:schemeClr val="dk1"/>
                            </a:solidFill>
                            <a:effectLst/>
                            <a:latin typeface="+mn-lt"/>
                            <a:ea typeface="+mn-ea"/>
                            <a:cs typeface="+mn-cs"/>
                          </a:rPr>
                          <a:t>09:30 pm insulin (</a:t>
                        </a:r>
                        <a:r>
                          <a:rPr lang="en-US" sz="1100" b="1" i="1" u="sng" baseline="0">
                            <a:solidFill>
                              <a:srgbClr val="7030A0"/>
                            </a:solidFill>
                            <a:effectLst/>
                            <a:latin typeface="+mn-lt"/>
                            <a:ea typeface="+mn-ea"/>
                            <a:cs typeface="+mn-cs"/>
                          </a:rPr>
                          <a:t>0.50 units</a:t>
                        </a:r>
                        <a:r>
                          <a:rPr lang="en-US" sz="1100" b="0" i="1" u="sng" baseline="0">
                            <a:solidFill>
                              <a:srgbClr val="7030A0"/>
                            </a:solidFill>
                            <a:effectLst/>
                            <a:latin typeface="+mn-lt"/>
                            <a:ea typeface="+mn-ea"/>
                            <a:cs typeface="+mn-cs"/>
                          </a:rPr>
                          <a:t> </a:t>
                        </a:r>
                        <a:r>
                          <a:rPr lang="en-US" sz="1100" b="0" i="0" baseline="0">
                            <a:solidFill>
                              <a:srgbClr val="7030A0"/>
                            </a:solidFill>
                            <a:effectLst/>
                            <a:latin typeface="+mn-lt"/>
                            <a:ea typeface="+mn-ea"/>
                            <a:cs typeface="+mn-cs"/>
                          </a:rPr>
                          <a:t>@ 1.25 marking on U100 syringe</a:t>
                        </a:r>
                        <a:r>
                          <a:rPr lang="en-US" sz="1100" b="0" i="0" baseline="0">
                            <a:solidFill>
                              <a:schemeClr val="dk1"/>
                            </a:solidFill>
                            <a:effectLst/>
                            <a:latin typeface="+mn-lt"/>
                            <a:ea typeface="+mn-ea"/>
                            <a:cs typeface="+mn-cs"/>
                          </a:rPr>
                          <a:t>)</a:t>
                        </a:r>
                        <a:endParaRPr lang="en-US">
                          <a:effectLst/>
                        </a:endParaRPr>
                      </a:p>
                      <a:p>
                        <a:pPr rtl="0"/>
                        <a:r>
                          <a:rPr lang="en-US" sz="1100" b="0" i="0" baseline="0">
                            <a:solidFill>
                              <a:schemeClr val="dk1"/>
                            </a:solidFill>
                            <a:effectLst/>
                            <a:latin typeface="+mn-lt"/>
                            <a:ea typeface="+mn-ea"/>
                            <a:cs typeface="+mn-cs"/>
                          </a:rPr>
                          <a:t>	No idea why this dose was not as effective. She had</a:t>
                        </a:r>
                      </a:p>
                      <a:p>
                        <a:pPr rtl="0"/>
                        <a:r>
                          <a:rPr lang="en-US" sz="1100" b="0" i="0" baseline="0">
                            <a:solidFill>
                              <a:schemeClr val="dk1"/>
                            </a:solidFill>
                            <a:effectLst/>
                            <a:latin typeface="+mn-lt"/>
                            <a:ea typeface="+mn-ea"/>
                            <a:cs typeface="+mn-cs"/>
                          </a:rPr>
                          <a:t>	been eating a ton around the time of the dose. DId</a:t>
                        </a:r>
                      </a:p>
                      <a:p>
                        <a:pPr rtl="0"/>
                        <a:r>
                          <a:rPr lang="en-US" sz="1100" b="0" i="0" baseline="0">
                            <a:solidFill>
                              <a:schemeClr val="dk1"/>
                            </a:solidFill>
                            <a:effectLst/>
                            <a:latin typeface="+mn-lt"/>
                            <a:ea typeface="+mn-ea"/>
                            <a:cs typeface="+mn-cs"/>
                          </a:rPr>
                          <a:t>	all that food negate the insulin? I am upping the </a:t>
                        </a:r>
                      </a:p>
                      <a:p>
                        <a:pPr rtl="0"/>
                        <a:r>
                          <a:rPr lang="en-US" sz="1100" b="0" i="0" baseline="0">
                            <a:solidFill>
                              <a:schemeClr val="dk1"/>
                            </a:solidFill>
                            <a:effectLst/>
                            <a:latin typeface="+mn-lt"/>
                            <a:ea typeface="+mn-ea"/>
                            <a:cs typeface="+mn-cs"/>
                          </a:rPr>
                          <a:t>	dose to 0.5 units to see if that lasts 12 hours. She's </a:t>
                        </a:r>
                      </a:p>
                      <a:p>
                        <a:pPr rtl="0"/>
                        <a:r>
                          <a:rPr lang="en-US" sz="1100" b="0" i="0" baseline="0">
                            <a:solidFill>
                              <a:schemeClr val="dk1"/>
                            </a:solidFill>
                            <a:effectLst/>
                            <a:latin typeface="+mn-lt"/>
                            <a:ea typeface="+mn-ea"/>
                            <a:cs typeface="+mn-cs"/>
                          </a:rPr>
                          <a:t>	pretty high, so hopefully the risk of hypo is low. She </a:t>
                        </a:r>
                      </a:p>
                      <a:p>
                        <a:pPr rtl="0"/>
                        <a:r>
                          <a:rPr lang="en-US" sz="1100" b="0" i="0" baseline="0">
                            <a:solidFill>
                              <a:schemeClr val="dk1"/>
                            </a:solidFill>
                            <a:effectLst/>
                            <a:latin typeface="+mn-lt"/>
                            <a:ea typeface="+mn-ea"/>
                            <a:cs typeface="+mn-cs"/>
                          </a:rPr>
                          <a:t>	also just came downstairs and was eating for the </a:t>
                        </a:r>
                      </a:p>
                      <a:p>
                        <a:pPr rtl="0"/>
                        <a:r>
                          <a:rPr lang="en-US" sz="1100" b="0" i="0" baseline="0">
                            <a:solidFill>
                              <a:schemeClr val="dk1"/>
                            </a:solidFill>
                            <a:effectLst/>
                            <a:latin typeface="+mn-lt"/>
                            <a:ea typeface="+mn-ea"/>
                            <a:cs typeface="+mn-cs"/>
                          </a:rPr>
                          <a:t>	first time all evening. It definitely seems like she</a:t>
                        </a:r>
                      </a:p>
                      <a:p>
                        <a:pPr rtl="0"/>
                        <a:r>
                          <a:rPr lang="en-US" sz="1100" b="0" i="0" baseline="0">
                            <a:solidFill>
                              <a:schemeClr val="dk1"/>
                            </a:solidFill>
                            <a:effectLst/>
                            <a:latin typeface="+mn-lt"/>
                            <a:ea typeface="+mn-ea"/>
                            <a:cs typeface="+mn-cs"/>
                          </a:rPr>
                          <a:t>	eats in the morning and otherwise when she's</a:t>
                        </a:r>
                      </a:p>
                      <a:p>
                        <a:pPr rtl="0"/>
                        <a:r>
                          <a:rPr lang="en-US" sz="1100" b="0" i="0" baseline="0">
                            <a:solidFill>
                              <a:schemeClr val="dk1"/>
                            </a:solidFill>
                            <a:effectLst/>
                            <a:latin typeface="+mn-lt"/>
                            <a:ea typeface="+mn-ea"/>
                            <a:cs typeface="+mn-cs"/>
                          </a:rPr>
                          <a:t>	rebounding... Typical residual fluid left after dosing.</a:t>
                        </a:r>
                      </a:p>
                    </xdr:txBody>
                  </xdr:sp>
                </xdr:grpSp>
                <xdr:sp macro="" textlink="">
                  <xdr:nvSpPr>
                    <xdr:cNvPr id="17" name="TextBox 1">
                      <a:extLst>
                        <a:ext uri="{FF2B5EF4-FFF2-40B4-BE49-F238E27FC236}">
                          <a16:creationId xmlns:a16="http://schemas.microsoft.com/office/drawing/2014/main" id="{B81CDCC9-83E5-49B8-8754-C89018386CB1}"/>
                        </a:ext>
                      </a:extLst>
                    </xdr:cNvPr>
                    <xdr:cNvSpPr txBox="1"/>
                  </xdr:nvSpPr>
                  <xdr:spPr>
                    <a:xfrm>
                      <a:off x="20604817" y="6457384"/>
                      <a:ext cx="4110370" cy="1208114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6 (12/28/19)</a:t>
                      </a:r>
                    </a:p>
                    <a:p>
                      <a:pPr rtl="0"/>
                      <a:r>
                        <a:rPr lang="en-US" sz="1100" b="0" i="0" baseline="0">
                          <a:solidFill>
                            <a:schemeClr val="dk1"/>
                          </a:solidFill>
                          <a:effectLst/>
                          <a:latin typeface="+mn-lt"/>
                          <a:ea typeface="+mn-ea"/>
                          <a:cs typeface="+mn-cs"/>
                        </a:rPr>
                        <a:t>02:15 am The 0.5 units has (as predicted) resulted in a larger drop.</a:t>
                      </a:r>
                    </a:p>
                    <a:p>
                      <a:pPr rtl="0"/>
                      <a:r>
                        <a:rPr lang="en-US" sz="1100" b="0" i="0" baseline="0">
                          <a:solidFill>
                            <a:schemeClr val="dk1"/>
                          </a:solidFill>
                          <a:effectLst/>
                          <a:latin typeface="+mn-lt"/>
                          <a:ea typeface="+mn-ea"/>
                          <a:cs typeface="+mn-cs"/>
                        </a:rPr>
                        <a:t>	She is already at 80 after only 4.75 hours and not</a:t>
                      </a:r>
                    </a:p>
                    <a:p>
                      <a:pPr rtl="0"/>
                      <a:r>
                        <a:rPr lang="en-US" sz="1100" b="0" i="0" baseline="0">
                          <a:solidFill>
                            <a:schemeClr val="dk1"/>
                          </a:solidFill>
                          <a:effectLst/>
                          <a:latin typeface="+mn-lt"/>
                          <a:ea typeface="+mn-ea"/>
                          <a:cs typeface="+mn-cs"/>
                        </a:rPr>
                        <a:t>	quite at what looks like the nadir will be. I put out</a:t>
                      </a:r>
                    </a:p>
                    <a:p>
                      <a:pPr rtl="0"/>
                      <a:r>
                        <a:rPr lang="en-US" sz="1100" b="0" i="0" baseline="0">
                          <a:solidFill>
                            <a:schemeClr val="dk1"/>
                          </a:solidFill>
                          <a:effectLst/>
                          <a:latin typeface="+mn-lt"/>
                          <a:ea typeface="+mn-ea"/>
                          <a:cs typeface="+mn-cs"/>
                        </a:rPr>
                        <a:t>	fresh wet food and </a:t>
                      </a:r>
                      <a:r>
                        <a:rPr lang="en-US" sz="1100" b="0" i="0" baseline="0">
                          <a:solidFill>
                            <a:srgbClr val="FF0000"/>
                          </a:solidFill>
                          <a:effectLst/>
                          <a:latin typeface="+mn-lt"/>
                          <a:ea typeface="+mn-ea"/>
                          <a:cs typeface="+mn-cs"/>
                        </a:rPr>
                        <a:t>gave her a little bowl of about</a:t>
                      </a:r>
                    </a:p>
                    <a:p>
                      <a:pPr rtl="0"/>
                      <a:r>
                        <a:rPr lang="en-US" sz="1100" b="0" i="0" baseline="0">
                          <a:solidFill>
                            <a:srgbClr val="FF0000"/>
                          </a:solidFill>
                          <a:effectLst/>
                          <a:latin typeface="+mn-lt"/>
                          <a:ea typeface="+mn-ea"/>
                          <a:cs typeface="+mn-cs"/>
                        </a:rPr>
                        <a:t>	20 dry food (DM) kibbles to head off the hypo </a:t>
                      </a:r>
                      <a:r>
                        <a:rPr lang="en-US" sz="1100" b="0" i="0" baseline="0">
                          <a:solidFill>
                            <a:schemeClr val="dk1"/>
                          </a:solidFill>
                          <a:effectLst/>
                          <a:latin typeface="+mn-lt"/>
                          <a:ea typeface="+mn-ea"/>
                          <a:cs typeface="+mn-cs"/>
                        </a:rPr>
                        <a:t>event.</a:t>
                      </a:r>
                    </a:p>
                    <a:p>
                      <a:pPr rtl="0"/>
                      <a:r>
                        <a:rPr lang="en-US" sz="1100" b="0" i="0" baseline="0">
                          <a:solidFill>
                            <a:schemeClr val="dk1"/>
                          </a:solidFill>
                          <a:effectLst/>
                          <a:latin typeface="+mn-lt"/>
                          <a:ea typeface="+mn-ea"/>
                          <a:cs typeface="+mn-cs"/>
                        </a:rPr>
                        <a:t>	She seems ok and was excited to have the dry food.</a:t>
                      </a:r>
                    </a:p>
                    <a:p>
                      <a:pPr rtl="0"/>
                      <a:r>
                        <a:rPr lang="en-US" sz="1100" b="0" i="0" baseline="0">
                          <a:solidFill>
                            <a:schemeClr val="dk1"/>
                          </a:solidFill>
                          <a:effectLst/>
                          <a:latin typeface="+mn-lt"/>
                          <a:ea typeface="+mn-ea"/>
                          <a:cs typeface="+mn-cs"/>
                        </a:rPr>
                        <a:t>	I had wanted a 'clean' test of the 0.5 units without</a:t>
                      </a:r>
                    </a:p>
                    <a:p>
                      <a:pPr rtl="0"/>
                      <a:r>
                        <a:rPr lang="en-US" sz="1100" b="0" i="0" baseline="0">
                          <a:solidFill>
                            <a:schemeClr val="dk1"/>
                          </a:solidFill>
                          <a:effectLst/>
                          <a:latin typeface="+mn-lt"/>
                          <a:ea typeface="+mn-ea"/>
                          <a:cs typeface="+mn-cs"/>
                        </a:rPr>
                        <a:t>	the need for dry food so that I could evaluate a 12</a:t>
                      </a:r>
                    </a:p>
                    <a:p>
                      <a:pPr rtl="0"/>
                      <a:r>
                        <a:rPr lang="en-US" sz="1100" b="0" i="0" baseline="0">
                          <a:solidFill>
                            <a:schemeClr val="dk1"/>
                          </a:solidFill>
                          <a:effectLst/>
                          <a:latin typeface="+mn-lt"/>
                          <a:ea typeface="+mn-ea"/>
                          <a:cs typeface="+mn-cs"/>
                        </a:rPr>
                        <a:t>	hour cycle at 0.5 units. But this already seems like it</a:t>
                      </a:r>
                    </a:p>
                    <a:p>
                      <a:pPr rtl="0"/>
                      <a:r>
                        <a:rPr lang="en-US" sz="1100" b="0" i="0" baseline="0">
                          <a:solidFill>
                            <a:schemeClr val="dk1"/>
                          </a:solidFill>
                          <a:effectLst/>
                          <a:latin typeface="+mn-lt"/>
                          <a:ea typeface="+mn-ea"/>
                          <a:cs typeface="+mn-cs"/>
                        </a:rPr>
                        <a:t>	might be too aggressive. Will evaluate again in a few</a:t>
                      </a:r>
                    </a:p>
                    <a:p>
                      <a:pPr rtl="0"/>
                      <a:r>
                        <a:rPr lang="en-US" sz="1100" b="0" i="0" baseline="0">
                          <a:solidFill>
                            <a:schemeClr val="dk1"/>
                          </a:solidFill>
                          <a:effectLst/>
                          <a:latin typeface="+mn-lt"/>
                          <a:ea typeface="+mn-ea"/>
                          <a:cs typeface="+mn-cs"/>
                        </a:rPr>
                        <a:t>	hours and see how her rebound goes before </a:t>
                      </a:r>
                    </a:p>
                    <a:p>
                      <a:pPr rtl="0"/>
                      <a:r>
                        <a:rPr lang="en-US" sz="1100" b="0" i="0" baseline="0">
                          <a:solidFill>
                            <a:schemeClr val="dk1"/>
                          </a:solidFill>
                          <a:effectLst/>
                          <a:latin typeface="+mn-lt"/>
                          <a:ea typeface="+mn-ea"/>
                          <a:cs typeface="+mn-cs"/>
                        </a:rPr>
                        <a:t>	deciding next dose.</a:t>
                      </a:r>
                    </a:p>
                    <a:p>
                      <a:pPr rtl="0"/>
                      <a:r>
                        <a:rPr lang="en-US" sz="1100" b="0" i="0" baseline="0">
                          <a:solidFill>
                            <a:schemeClr val="dk1"/>
                          </a:solidFill>
                          <a:effectLst/>
                          <a:latin typeface="+mn-lt"/>
                          <a:ea typeface="+mn-ea"/>
                          <a:cs typeface="+mn-cs"/>
                        </a:rPr>
                        <a:t>04:20 am	She definitely </a:t>
                      </a:r>
                      <a:r>
                        <a:rPr lang="en-US" sz="1100" b="0" i="0" baseline="0">
                          <a:solidFill>
                            <a:srgbClr val="FF0000"/>
                          </a:solidFill>
                          <a:effectLst/>
                          <a:latin typeface="+mn-lt"/>
                          <a:ea typeface="+mn-ea"/>
                          <a:cs typeface="+mn-cs"/>
                        </a:rPr>
                        <a:t>dipped down into the 60s</a:t>
                      </a:r>
                      <a:r>
                        <a:rPr lang="en-US" sz="1100" b="0" i="0" baseline="0">
                          <a:solidFill>
                            <a:schemeClr val="dk1"/>
                          </a:solidFill>
                          <a:effectLst/>
                          <a:latin typeface="+mn-lt"/>
                          <a:ea typeface="+mn-ea"/>
                          <a:cs typeface="+mn-cs"/>
                        </a:rPr>
                        <a:t>. In case</a:t>
                      </a:r>
                    </a:p>
                    <a:p>
                      <a:pPr rtl="0"/>
                      <a:r>
                        <a:rPr lang="en-US" sz="1100" b="0" i="0" baseline="0">
                          <a:solidFill>
                            <a:schemeClr val="dk1"/>
                          </a:solidFill>
                          <a:effectLst/>
                          <a:latin typeface="+mn-lt"/>
                          <a:ea typeface="+mn-ea"/>
                          <a:cs typeface="+mn-cs"/>
                        </a:rPr>
                        <a:t>	she's not all the way to nadir yet, I </a:t>
                      </a:r>
                      <a:r>
                        <a:rPr lang="en-US" sz="1100" b="0" i="0" baseline="0">
                          <a:solidFill>
                            <a:srgbClr val="FF0000"/>
                          </a:solidFill>
                          <a:effectLst/>
                          <a:latin typeface="+mn-lt"/>
                          <a:ea typeface="+mn-ea"/>
                          <a:cs typeface="+mn-cs"/>
                        </a:rPr>
                        <a:t>gave her another</a:t>
                      </a:r>
                    </a:p>
                    <a:p>
                      <a:pPr rtl="0"/>
                      <a:r>
                        <a:rPr lang="en-US" sz="1100" b="0" i="0" baseline="0">
                          <a:solidFill>
                            <a:srgbClr val="FF0000"/>
                          </a:solidFill>
                          <a:effectLst/>
                          <a:latin typeface="+mn-lt"/>
                          <a:ea typeface="+mn-ea"/>
                          <a:cs typeface="+mn-cs"/>
                        </a:rPr>
                        <a:t>	little bowl of about 20 dry food (DM) kibbles</a:t>
                      </a:r>
                    </a:p>
                    <a:p>
                      <a:pPr rtl="0"/>
                      <a:r>
                        <a:rPr lang="en-US" sz="1100" b="0" i="0" baseline="0">
                          <a:solidFill>
                            <a:schemeClr val="dk1"/>
                          </a:solidFill>
                          <a:effectLst/>
                          <a:latin typeface="+mn-lt"/>
                          <a:ea typeface="+mn-ea"/>
                          <a:cs typeface="+mn-cs"/>
                        </a:rPr>
                        <a:t>08:20 am	Notes... doesn't look she touched any additional</a:t>
                      </a:r>
                    </a:p>
                    <a:p>
                      <a:pPr rtl="0"/>
                      <a:r>
                        <a:rPr lang="en-US" sz="1100" b="0" i="0" baseline="0">
                          <a:solidFill>
                            <a:schemeClr val="dk1"/>
                          </a:solidFill>
                          <a:effectLst/>
                          <a:latin typeface="+mn-lt"/>
                          <a:ea typeface="+mn-ea"/>
                          <a:cs typeface="+mn-cs"/>
                        </a:rPr>
                        <a:t>	wet food, unless she ate from Piper's location.</a:t>
                      </a:r>
                    </a:p>
                    <a:p>
                      <a:pPr rtl="0"/>
                      <a:r>
                        <a:rPr lang="en-US" sz="1100" b="0" i="0" baseline="0">
                          <a:solidFill>
                            <a:schemeClr val="dk1"/>
                          </a:solidFill>
                          <a:effectLst/>
                          <a:latin typeface="+mn-lt"/>
                          <a:ea typeface="+mn-ea"/>
                          <a:cs typeface="+mn-cs"/>
                        </a:rPr>
                        <a:t>	The dry food rounds seemed to have helped her</a:t>
                      </a:r>
                    </a:p>
                    <a:p>
                      <a:pPr rtl="0"/>
                      <a:r>
                        <a:rPr lang="en-US" sz="1100" b="0" i="0" baseline="0">
                          <a:solidFill>
                            <a:schemeClr val="dk1"/>
                          </a:solidFill>
                          <a:effectLst/>
                          <a:latin typeface="+mn-lt"/>
                          <a:ea typeface="+mn-ea"/>
                          <a:cs typeface="+mn-cs"/>
                        </a:rPr>
                        <a:t>	bounce up out of the hypo range before she started </a:t>
                      </a:r>
                    </a:p>
                    <a:p>
                      <a:pPr rtl="0"/>
                      <a:r>
                        <a:rPr lang="en-US" sz="1100" b="0" i="0" baseline="0">
                          <a:solidFill>
                            <a:schemeClr val="dk1"/>
                          </a:solidFill>
                          <a:effectLst/>
                          <a:latin typeface="+mn-lt"/>
                          <a:ea typeface="+mn-ea"/>
                          <a:cs typeface="+mn-cs"/>
                        </a:rPr>
                        <a:t>	dipping back down toward the range. She is now</a:t>
                      </a:r>
                    </a:p>
                    <a:p>
                      <a:pPr rtl="0"/>
                      <a:r>
                        <a:rPr lang="en-US" sz="1100" b="0" i="0" baseline="0">
                          <a:solidFill>
                            <a:schemeClr val="dk1"/>
                          </a:solidFill>
                          <a:effectLst/>
                          <a:latin typeface="+mn-lt"/>
                          <a:ea typeface="+mn-ea"/>
                          <a:cs typeface="+mn-cs"/>
                        </a:rPr>
                        <a:t>	</a:t>
                      </a:r>
                      <a:r>
                        <a:rPr lang="en-US" sz="1100" b="0" i="0" baseline="0">
                          <a:solidFill>
                            <a:srgbClr val="FF0000"/>
                          </a:solidFill>
                          <a:effectLst/>
                          <a:latin typeface="+mn-lt"/>
                          <a:ea typeface="+mn-ea"/>
                          <a:cs typeface="+mn-cs"/>
                        </a:rPr>
                        <a:t>rebounding fast </a:t>
                      </a:r>
                      <a:r>
                        <a:rPr lang="en-US" sz="1100" b="0" i="0" baseline="0">
                          <a:solidFill>
                            <a:schemeClr val="dk1"/>
                          </a:solidFill>
                          <a:effectLst/>
                          <a:latin typeface="+mn-lt"/>
                          <a:ea typeface="+mn-ea"/>
                          <a:cs typeface="+mn-cs"/>
                        </a:rPr>
                        <a:t>after this second mini-dip (40 pts</a:t>
                      </a:r>
                    </a:p>
                    <a:p>
                      <a:pPr rtl="0"/>
                      <a:r>
                        <a:rPr lang="en-US" sz="1100" b="0" i="0" baseline="0">
                          <a:solidFill>
                            <a:schemeClr val="dk1"/>
                          </a:solidFill>
                          <a:effectLst/>
                          <a:latin typeface="+mn-lt"/>
                          <a:ea typeface="+mn-ea"/>
                          <a:cs typeface="+mn-cs"/>
                        </a:rPr>
                        <a:t>	every 15 minutes!). Thinking this could by a Somogyi</a:t>
                      </a:r>
                    </a:p>
                    <a:p>
                      <a:pPr rtl="0"/>
                      <a:r>
                        <a:rPr lang="en-US" sz="1100" b="0" i="0" baseline="0">
                          <a:solidFill>
                            <a:schemeClr val="dk1"/>
                          </a:solidFill>
                          <a:effectLst/>
                          <a:latin typeface="+mn-lt"/>
                          <a:ea typeface="+mn-ea"/>
                          <a:cs typeface="+mn-cs"/>
                        </a:rPr>
                        <a:t>	effect rebound after that second dip. Will keep tabs </a:t>
                      </a:r>
                    </a:p>
                    <a:p>
                      <a:pPr rtl="0"/>
                      <a:r>
                        <a:rPr lang="en-US" sz="1100" b="0" i="0" baseline="0">
                          <a:solidFill>
                            <a:schemeClr val="dk1"/>
                          </a:solidFill>
                          <a:effectLst/>
                          <a:latin typeface="+mn-lt"/>
                          <a:ea typeface="+mn-ea"/>
                          <a:cs typeface="+mn-cs"/>
                        </a:rPr>
                        <a:t>	on her closely in next 30 minutes or so. When she </a:t>
                      </a:r>
                    </a:p>
                    <a:p>
                      <a:pPr rtl="0"/>
                      <a:r>
                        <a:rPr lang="en-US" sz="1100" b="0" i="0" baseline="0">
                          <a:solidFill>
                            <a:schemeClr val="dk1"/>
                          </a:solidFill>
                          <a:effectLst/>
                          <a:latin typeface="+mn-lt"/>
                          <a:ea typeface="+mn-ea"/>
                          <a:cs typeface="+mn-cs"/>
                        </a:rPr>
                        <a:t>	gets into the 300-350 range, I'm going to dose her</a:t>
                      </a:r>
                    </a:p>
                    <a:p>
                      <a:pPr rtl="0"/>
                      <a:r>
                        <a:rPr lang="en-US" sz="1100" b="0" i="0" baseline="0">
                          <a:solidFill>
                            <a:schemeClr val="dk1"/>
                          </a:solidFill>
                          <a:effectLst/>
                          <a:latin typeface="+mn-lt"/>
                          <a:ea typeface="+mn-ea"/>
                          <a:cs typeface="+mn-cs"/>
                        </a:rPr>
                        <a:t>	again. Not 0.5 units (that was clearly too much!). I'll </a:t>
                      </a:r>
                    </a:p>
                    <a:p>
                      <a:pPr rtl="0"/>
                      <a:r>
                        <a:rPr lang="en-US" sz="1100" b="0" i="0" baseline="0">
                          <a:solidFill>
                            <a:schemeClr val="dk1"/>
                          </a:solidFill>
                          <a:effectLst/>
                          <a:latin typeface="+mn-lt"/>
                          <a:ea typeface="+mn-ea"/>
                          <a:cs typeface="+mn-cs"/>
                        </a:rPr>
                        <a:t>	aim just above the 0.4 units (1.00 marking on U100)	and see what that does because 0.4 units when she's </a:t>
                      </a:r>
                    </a:p>
                    <a:p>
                      <a:pPr rtl="0"/>
                      <a:r>
                        <a:rPr lang="en-US" sz="1100" b="0" i="0" baseline="0">
                          <a:solidFill>
                            <a:schemeClr val="dk1"/>
                          </a:solidFill>
                          <a:effectLst/>
                          <a:latin typeface="+mn-lt"/>
                          <a:ea typeface="+mn-ea"/>
                          <a:cs typeface="+mn-cs"/>
                        </a:rPr>
                        <a:t>	elevated never seems to be enough to get her back</a:t>
                      </a:r>
                    </a:p>
                    <a:p>
                      <a:pPr rtl="0"/>
                      <a:r>
                        <a:rPr lang="en-US" sz="1100" b="0" i="0" baseline="0">
                          <a:solidFill>
                            <a:schemeClr val="dk1"/>
                          </a:solidFill>
                          <a:effectLst/>
                          <a:latin typeface="+mn-lt"/>
                          <a:ea typeface="+mn-ea"/>
                          <a:cs typeface="+mn-cs"/>
                        </a:rPr>
                        <a:t>	down into the safe zone.</a:t>
                      </a:r>
                    </a:p>
                    <a:p>
                      <a:pPr rtl="0"/>
                      <a:r>
                        <a:rPr lang="en-US" sz="1100" b="0" i="0" baseline="0">
                          <a:solidFill>
                            <a:schemeClr val="dk1"/>
                          </a:solidFill>
                          <a:effectLst/>
                          <a:latin typeface="+mn-lt"/>
                          <a:ea typeface="+mn-ea"/>
                          <a:cs typeface="+mn-cs"/>
                        </a:rPr>
                        <a:t>09:00 am insulin (</a:t>
                      </a:r>
                      <a:r>
                        <a:rPr lang="en-US" sz="1100" b="1" i="0" u="none" baseline="0">
                          <a:solidFill>
                            <a:srgbClr val="FF0000"/>
                          </a:solidFill>
                          <a:effectLst/>
                          <a:latin typeface="+mn-lt"/>
                          <a:ea typeface="+mn-ea"/>
                          <a:cs typeface="+mn-cs"/>
                        </a:rPr>
                        <a:t>0.40+ units</a:t>
                      </a:r>
                      <a:r>
                        <a:rPr lang="en-US" sz="1100" b="0" i="0" u="none" baseline="0">
                          <a:solidFill>
                            <a:srgbClr val="FF0000"/>
                          </a:solidFill>
                          <a:effectLst/>
                          <a:latin typeface="+mn-lt"/>
                          <a:ea typeface="+mn-ea"/>
                          <a:cs typeface="+mn-cs"/>
                        </a:rPr>
                        <a:t> </a:t>
                      </a:r>
                      <a:r>
                        <a:rPr lang="en-US" sz="1100" b="0" i="0" baseline="0">
                          <a:solidFill>
                            <a:schemeClr val="dk1"/>
                          </a:solidFill>
                          <a:effectLst/>
                          <a:latin typeface="+mn-lt"/>
                          <a:ea typeface="+mn-ea"/>
                          <a:cs typeface="+mn-cs"/>
                        </a:rPr>
                        <a:t>@ 1.00+ marking on U100 syringe)</a:t>
                      </a:r>
                      <a:endParaRPr lang="en-US">
                        <a:effectLst/>
                      </a:endParaRPr>
                    </a:p>
                    <a:p>
                      <a:pPr rtl="0"/>
                      <a:r>
                        <a:rPr lang="en-US" sz="1100" b="0" i="0" baseline="0">
                          <a:solidFill>
                            <a:schemeClr val="dk1"/>
                          </a:solidFill>
                          <a:effectLst/>
                          <a:latin typeface="+mn-lt"/>
                          <a:ea typeface="+mn-ea"/>
                          <a:cs typeface="+mn-cs"/>
                        </a:rPr>
                        <a:t>	Her sharp rebound had continued up to 320 scan.</a:t>
                      </a:r>
                    </a:p>
                    <a:p>
                      <a:pPr rtl="0"/>
                      <a:r>
                        <a:rPr lang="en-US" sz="1100" b="0" i="0" baseline="0">
                          <a:solidFill>
                            <a:schemeClr val="dk1"/>
                          </a:solidFill>
                          <a:effectLst/>
                          <a:latin typeface="+mn-lt"/>
                          <a:ea typeface="+mn-ea"/>
                          <a:cs typeface="+mn-cs"/>
                        </a:rPr>
                        <a:t>	So I dosed her. When just a tiny bit above the 1.00</a:t>
                      </a:r>
                    </a:p>
                    <a:p>
                      <a:pPr rtl="0"/>
                      <a:r>
                        <a:rPr lang="en-US" sz="1100" b="0" i="0" baseline="0">
                          <a:solidFill>
                            <a:schemeClr val="dk1"/>
                          </a:solidFill>
                          <a:effectLst/>
                          <a:latin typeface="+mn-lt"/>
                          <a:ea typeface="+mn-ea"/>
                          <a:cs typeface="+mn-cs"/>
                        </a:rPr>
                        <a:t>	marking line for a just about 0.4 unit dose of U40.</a:t>
                      </a:r>
                    </a:p>
                    <a:p>
                      <a:pPr rtl="0"/>
                      <a:r>
                        <a:rPr lang="en-US" sz="1100" b="0" i="0" baseline="0">
                          <a:solidFill>
                            <a:schemeClr val="dk1"/>
                          </a:solidFill>
                          <a:effectLst/>
                          <a:latin typeface="+mn-lt"/>
                          <a:ea typeface="+mn-ea"/>
                          <a:cs typeface="+mn-cs"/>
                        </a:rPr>
                        <a:t>	The residual fluid in the syringe was normal.</a:t>
                      </a:r>
                    </a:p>
                    <a:p>
                      <a:pPr rtl="0"/>
                      <a:r>
                        <a:rPr lang="en-US" sz="1100" b="0" i="0" baseline="0">
                          <a:solidFill>
                            <a:schemeClr val="dk1"/>
                          </a:solidFill>
                          <a:effectLst/>
                          <a:latin typeface="+mn-lt"/>
                          <a:ea typeface="+mn-ea"/>
                          <a:cs typeface="+mn-cs"/>
                        </a:rPr>
                        <a:t>10:55 am feeding observed. food from middle of night didn't</a:t>
                      </a:r>
                    </a:p>
                    <a:p>
                      <a:pPr rtl="0"/>
                      <a:r>
                        <a:rPr lang="en-US" sz="1100" b="0" i="0" baseline="0">
                          <a:solidFill>
                            <a:schemeClr val="dk1"/>
                          </a:solidFill>
                          <a:effectLst/>
                          <a:latin typeface="+mn-lt"/>
                          <a:ea typeface="+mn-ea"/>
                          <a:cs typeface="+mn-cs"/>
                        </a:rPr>
                        <a:t>	appear touched at all until she just went to it now.</a:t>
                      </a:r>
                    </a:p>
                    <a:p>
                      <a:pPr rtl="0"/>
                      <a:r>
                        <a:rPr lang="en-US" sz="1100" b="0" i="0" baseline="0">
                          <a:solidFill>
                            <a:schemeClr val="dk1"/>
                          </a:solidFill>
                          <a:effectLst/>
                          <a:latin typeface="+mn-lt"/>
                          <a:ea typeface="+mn-ea"/>
                          <a:cs typeface="+mn-cs"/>
                        </a:rPr>
                        <a:t>12:30 pm note on her food... looks like a lot more has disappeared</a:t>
                      </a:r>
                    </a:p>
                    <a:p>
                      <a:pPr rtl="0"/>
                      <a:r>
                        <a:rPr lang="en-US" sz="1100" b="0" i="0" baseline="0">
                          <a:solidFill>
                            <a:schemeClr val="dk1"/>
                          </a:solidFill>
                          <a:effectLst/>
                          <a:latin typeface="+mn-lt"/>
                          <a:ea typeface="+mn-ea"/>
                          <a:cs typeface="+mn-cs"/>
                        </a:rPr>
                        <a:t>2:40 pm nadir is higher than I would have guessed. she must be</a:t>
                      </a:r>
                    </a:p>
                    <a:p>
                      <a:pPr rtl="0"/>
                      <a:r>
                        <a:rPr lang="en-US" sz="1100" b="0" i="0" baseline="0">
                          <a:solidFill>
                            <a:schemeClr val="dk1"/>
                          </a:solidFill>
                          <a:effectLst/>
                          <a:latin typeface="+mn-lt"/>
                          <a:ea typeface="+mn-ea"/>
                          <a:cs typeface="+mn-cs"/>
                        </a:rPr>
                        <a:t>	dumping so much sugar on these upswings that the </a:t>
                      </a:r>
                    </a:p>
                    <a:p>
                      <a:pPr rtl="0"/>
                      <a:r>
                        <a:rPr lang="en-US" sz="1100" b="0" i="0" baseline="0">
                          <a:solidFill>
                            <a:schemeClr val="dk1"/>
                          </a:solidFill>
                          <a:effectLst/>
                          <a:latin typeface="+mn-lt"/>
                          <a:ea typeface="+mn-ea"/>
                          <a:cs typeface="+mn-cs"/>
                        </a:rPr>
                        <a:t>	0.4 units is not enough to bring her back down. </a:t>
                      </a:r>
                    </a:p>
                    <a:p>
                      <a:pPr rtl="0"/>
                      <a:r>
                        <a:rPr lang="en-US" sz="1100" b="0" i="0" baseline="0">
                          <a:solidFill>
                            <a:schemeClr val="dk1"/>
                          </a:solidFill>
                          <a:effectLst/>
                          <a:latin typeface="+mn-lt"/>
                          <a:ea typeface="+mn-ea"/>
                          <a:cs typeface="+mn-cs"/>
                        </a:rPr>
                        <a:t>	maybe she will double-dip to a lower nadir like </a:t>
                      </a:r>
                    </a:p>
                    <a:p>
                      <a:pPr rtl="0"/>
                      <a:r>
                        <a:rPr lang="en-US" sz="1100" b="0" i="0" baseline="0">
                          <a:solidFill>
                            <a:schemeClr val="dk1"/>
                          </a:solidFill>
                          <a:effectLst/>
                          <a:latin typeface="+mn-lt"/>
                          <a:ea typeface="+mn-ea"/>
                          <a:cs typeface="+mn-cs"/>
                        </a:rPr>
                        <a:t>	yesterday. the  only times i've been able to drop her</a:t>
                      </a:r>
                    </a:p>
                    <a:p>
                      <a:pPr rtl="0"/>
                      <a:r>
                        <a:rPr lang="en-US" sz="1100" b="0" i="0" baseline="0">
                          <a:solidFill>
                            <a:schemeClr val="dk1"/>
                          </a:solidFill>
                          <a:effectLst/>
                          <a:latin typeface="+mn-lt"/>
                          <a:ea typeface="+mn-ea"/>
                          <a:cs typeface="+mn-cs"/>
                        </a:rPr>
                        <a:t>	into a nice zone are when i keep her rebounds</a:t>
                      </a:r>
                    </a:p>
                    <a:p>
                      <a:pPr rtl="0"/>
                      <a:r>
                        <a:rPr lang="en-US" sz="1100" b="0" i="0" baseline="0">
                          <a:solidFill>
                            <a:schemeClr val="dk1"/>
                          </a:solidFill>
                          <a:effectLst/>
                          <a:latin typeface="+mn-lt"/>
                          <a:ea typeface="+mn-ea"/>
                          <a:cs typeface="+mn-cs"/>
                        </a:rPr>
                        <a:t>	short... no idea how i'd ever do that without the</a:t>
                      </a:r>
                    </a:p>
                    <a:p>
                      <a:pPr rtl="0"/>
                      <a:r>
                        <a:rPr lang="en-US" sz="1100" b="0" i="0" baseline="0">
                          <a:solidFill>
                            <a:schemeClr val="dk1"/>
                          </a:solidFill>
                          <a:effectLst/>
                          <a:latin typeface="+mn-lt"/>
                          <a:ea typeface="+mn-ea"/>
                          <a:cs typeface="+mn-cs"/>
                        </a:rPr>
                        <a:t>	sensor... maybe i should have 0.5 units again...</a:t>
                      </a:r>
                    </a:p>
                    <a:p>
                      <a:pPr rtl="0"/>
                      <a:r>
                        <a:rPr lang="en-US" sz="1100" b="0" i="0" baseline="0">
                          <a:solidFill>
                            <a:schemeClr val="dk1"/>
                          </a:solidFill>
                          <a:effectLst/>
                          <a:latin typeface="+mn-lt"/>
                          <a:ea typeface="+mn-ea"/>
                          <a:cs typeface="+mn-cs"/>
                        </a:rPr>
                        <a:t>3:00 pm feeding observed</a:t>
                      </a:r>
                      <a:endParaRPr lang="en-US">
                        <a:effectLst/>
                      </a:endParaRPr>
                    </a:p>
                    <a:p>
                      <a:pPr rtl="0"/>
                      <a:r>
                        <a:rPr lang="en-US" sz="1100" b="0" i="0" baseline="0">
                          <a:solidFill>
                            <a:schemeClr val="dk1"/>
                          </a:solidFill>
                          <a:effectLst/>
                          <a:latin typeface="+mn-lt"/>
                          <a:ea typeface="+mn-ea"/>
                          <a:cs typeface="+mn-cs"/>
                        </a:rPr>
                        <a:t>3:05 pm she peed on the entryway rug instead of her litter box in the</a:t>
                      </a:r>
                    </a:p>
                    <a:p>
                      <a:pPr rtl="0"/>
                      <a:r>
                        <a:rPr lang="en-US" sz="1100" b="0" i="0" baseline="0">
                          <a:solidFill>
                            <a:schemeClr val="dk1"/>
                          </a:solidFill>
                          <a:effectLst/>
                          <a:latin typeface="+mn-lt"/>
                          <a:ea typeface="+mn-ea"/>
                          <a:cs typeface="+mn-cs"/>
                        </a:rPr>
                        <a:t>	basement. </a:t>
                      </a:r>
                      <a:r>
                        <a:rPr lang="en-US" sz="1100" b="0" i="0" baseline="0">
                          <a:solidFill>
                            <a:srgbClr val="FF0000"/>
                          </a:solidFill>
                          <a:effectLst/>
                          <a:latin typeface="+mn-lt"/>
                          <a:ea typeface="+mn-ea"/>
                          <a:cs typeface="+mn-cs"/>
                        </a:rPr>
                        <a:t>extraordinarily atypical</a:t>
                      </a:r>
                      <a:r>
                        <a:rPr lang="en-US" sz="1100" b="0" i="0" baseline="0">
                          <a:solidFill>
                            <a:schemeClr val="dk1"/>
                          </a:solidFill>
                          <a:effectLst/>
                          <a:latin typeface="+mn-lt"/>
                          <a:ea typeface="+mn-ea"/>
                          <a:cs typeface="+mn-cs"/>
                        </a:rPr>
                        <a:t>. her urine didn't </a:t>
                      </a:r>
                    </a:p>
                    <a:p>
                      <a:pPr rtl="0"/>
                      <a:r>
                        <a:rPr lang="en-US" sz="1100" b="0" i="0" baseline="0">
                          <a:solidFill>
                            <a:schemeClr val="dk1"/>
                          </a:solidFill>
                          <a:effectLst/>
                          <a:latin typeface="+mn-lt"/>
                          <a:ea typeface="+mn-ea"/>
                          <a:cs typeface="+mn-cs"/>
                        </a:rPr>
                        <a:t>	smell heavy, so presumably very dilute.</a:t>
                      </a:r>
                    </a:p>
                    <a:p>
                      <a:pPr rtl="0"/>
                      <a:r>
                        <a:rPr lang="en-US" sz="1100" b="0" i="0" baseline="0">
                          <a:solidFill>
                            <a:schemeClr val="dk1"/>
                          </a:solidFill>
                          <a:effectLst/>
                          <a:latin typeface="+mn-lt"/>
                          <a:ea typeface="+mn-ea"/>
                          <a:cs typeface="+mn-cs"/>
                        </a:rPr>
                        <a:t>3:10 pm feeding observed and drinking observed. </a:t>
                      </a:r>
                    </a:p>
                    <a:p>
                      <a:pPr rtl="0"/>
                      <a:r>
                        <a:rPr lang="en-US" sz="1100" b="0" i="0" baseline="0">
                          <a:solidFill>
                            <a:schemeClr val="dk1"/>
                          </a:solidFill>
                          <a:effectLst/>
                          <a:latin typeface="+mn-lt"/>
                          <a:ea typeface="+mn-ea"/>
                          <a:cs typeface="+mn-cs"/>
                        </a:rPr>
                        <a:t>8:00 pm feeding observed (multiple times). played with laser pointer</a:t>
                      </a:r>
                    </a:p>
                    <a:p>
                      <a:pPr rtl="0"/>
                      <a:r>
                        <a:rPr lang="en-US" sz="1100" b="0" i="0" baseline="0">
                          <a:solidFill>
                            <a:schemeClr val="dk1"/>
                          </a:solidFill>
                          <a:effectLst/>
                          <a:latin typeface="+mn-lt"/>
                          <a:ea typeface="+mn-ea"/>
                          <a:cs typeface="+mn-cs"/>
                        </a:rPr>
                        <a:t>	briefly. has seemed more vital in last half hour</a:t>
                      </a:r>
                    </a:p>
                    <a:p>
                      <a:pPr rtl="0"/>
                      <a:r>
                        <a:rPr lang="en-US" sz="1100" b="0" i="0" baseline="0">
                          <a:solidFill>
                            <a:schemeClr val="dk1"/>
                          </a:solidFill>
                          <a:effectLst/>
                          <a:latin typeface="+mn-lt"/>
                          <a:ea typeface="+mn-ea"/>
                          <a:cs typeface="+mn-cs"/>
                        </a:rPr>
                        <a:t>8:30 pm insulin (</a:t>
                      </a:r>
                      <a:r>
                        <a:rPr lang="en-US" sz="1100" b="1" i="0" baseline="0">
                          <a:solidFill>
                            <a:srgbClr val="00B0F0"/>
                          </a:solidFill>
                          <a:effectLst/>
                          <a:latin typeface="+mn-lt"/>
                          <a:ea typeface="+mn-ea"/>
                          <a:cs typeface="+mn-cs"/>
                        </a:rPr>
                        <a:t>0.30 units</a:t>
                      </a:r>
                      <a:r>
                        <a:rPr lang="en-US" sz="1100" b="0" i="0" baseline="0">
                          <a:solidFill>
                            <a:srgbClr val="00B0F0"/>
                          </a:solidFill>
                          <a:effectLst/>
                          <a:latin typeface="+mn-lt"/>
                          <a:ea typeface="+mn-ea"/>
                          <a:cs typeface="+mn-cs"/>
                        </a:rPr>
                        <a:t> </a:t>
                      </a:r>
                      <a:r>
                        <a:rPr lang="en-US" sz="1100" b="0" i="0" baseline="0">
                          <a:solidFill>
                            <a:schemeClr val="dk1"/>
                          </a:solidFill>
                          <a:effectLst/>
                          <a:latin typeface="+mn-lt"/>
                          <a:ea typeface="+mn-ea"/>
                          <a:cs typeface="+mn-cs"/>
                        </a:rPr>
                        <a:t>@ 0.75 on U100 syringe)</a:t>
                      </a:r>
                      <a:endParaRPr lang="en-US">
                        <a:effectLst/>
                      </a:endParaRPr>
                    </a:p>
                    <a:p>
                      <a:pPr rtl="0"/>
                      <a:r>
                        <a:rPr lang="en-US" sz="1100" b="0" i="0" baseline="0">
                          <a:solidFill>
                            <a:schemeClr val="dk1"/>
                          </a:solidFill>
                          <a:effectLst/>
                          <a:latin typeface="+mn-lt"/>
                          <a:ea typeface="+mn-ea"/>
                          <a:cs typeface="+mn-cs"/>
                        </a:rPr>
                        <a:t>	Her body is clearly resisting the insulin. And she had </a:t>
                      </a:r>
                    </a:p>
                    <a:p>
                      <a:pPr rtl="0"/>
                      <a:r>
                        <a:rPr lang="en-US" sz="1100" b="0" i="0" baseline="0">
                          <a:solidFill>
                            <a:schemeClr val="dk1"/>
                          </a:solidFill>
                          <a:effectLst/>
                          <a:latin typeface="+mn-lt"/>
                          <a:ea typeface="+mn-ea"/>
                          <a:cs typeface="+mn-cs"/>
                        </a:rPr>
                        <a:t>	a Somogyi rebound from last night's hypo incident.</a:t>
                      </a:r>
                    </a:p>
                    <a:p>
                      <a:pPr rtl="0"/>
                      <a:r>
                        <a:rPr lang="en-US" sz="1100" b="0" i="0" baseline="0">
                          <a:solidFill>
                            <a:schemeClr val="dk1"/>
                          </a:solidFill>
                          <a:effectLst/>
                          <a:latin typeface="+mn-lt"/>
                          <a:ea typeface="+mn-ea"/>
                          <a:cs typeface="+mn-cs"/>
                        </a:rPr>
                        <a:t>	I am returning to a once every 12 hours lower dose </a:t>
                      </a:r>
                    </a:p>
                    <a:p>
                      <a:pPr rtl="0"/>
                      <a:r>
                        <a:rPr lang="en-US" sz="1100" b="0" i="0" baseline="0">
                          <a:solidFill>
                            <a:schemeClr val="dk1"/>
                          </a:solidFill>
                          <a:effectLst/>
                          <a:latin typeface="+mn-lt"/>
                          <a:ea typeface="+mn-ea"/>
                          <a:cs typeface="+mn-cs"/>
                        </a:rPr>
                        <a:t>	over the next several doses. And will wait to talk to</a:t>
                      </a:r>
                    </a:p>
                    <a:p>
                      <a:pPr rtl="0"/>
                      <a:r>
                        <a:rPr lang="en-US" sz="1100" b="0" i="0" baseline="0">
                          <a:solidFill>
                            <a:schemeClr val="dk1"/>
                          </a:solidFill>
                          <a:effectLst/>
                          <a:latin typeface="+mn-lt"/>
                          <a:ea typeface="+mn-ea"/>
                          <a:cs typeface="+mn-cs"/>
                        </a:rPr>
                        <a:t>	vet before doing any more tinkering to try to keep</a:t>
                      </a:r>
                    </a:p>
                    <a:p>
                      <a:pPr rtl="0"/>
                      <a:r>
                        <a:rPr lang="en-US" sz="1100" b="0" i="0" baseline="0">
                          <a:solidFill>
                            <a:schemeClr val="dk1"/>
                          </a:solidFill>
                          <a:effectLst/>
                          <a:latin typeface="+mn-lt"/>
                          <a:ea typeface="+mn-ea"/>
                          <a:cs typeface="+mn-cs"/>
                        </a:rPr>
                        <a:t>	her in the sub-270 range. I'd rather her be high than</a:t>
                      </a:r>
                    </a:p>
                    <a:p>
                      <a:pPr rtl="0"/>
                      <a:r>
                        <a:rPr lang="en-US" sz="1100" b="0" i="0" baseline="0">
                          <a:solidFill>
                            <a:schemeClr val="dk1"/>
                          </a:solidFill>
                          <a:effectLst/>
                          <a:latin typeface="+mn-lt"/>
                          <a:ea typeface="+mn-ea"/>
                          <a:cs typeface="+mn-cs"/>
                        </a:rPr>
                        <a:t>	messed up.</a:t>
                      </a:r>
                      <a:endParaRPr lang="en-US">
                        <a:effectLst/>
                      </a:endParaRPr>
                    </a:p>
                    <a:p>
                      <a:pPr rtl="0"/>
                      <a:r>
                        <a:rPr lang="en-US" sz="1100" b="0" i="0" baseline="0">
                          <a:solidFill>
                            <a:schemeClr val="dk1"/>
                          </a:solidFill>
                          <a:effectLst/>
                          <a:latin typeface="+mn-lt"/>
                          <a:ea typeface="+mn-ea"/>
                          <a:cs typeface="+mn-cs"/>
                        </a:rPr>
                        <a:t>11:00 pm feeding observed</a:t>
                      </a:r>
                    </a:p>
                  </xdr:txBody>
                </xdr:sp>
              </xdr:grpSp>
              <xdr:sp macro="" textlink="">
                <xdr:nvSpPr>
                  <xdr:cNvPr id="12" name="TextBox 1">
                    <a:extLst>
                      <a:ext uri="{FF2B5EF4-FFF2-40B4-BE49-F238E27FC236}">
                        <a16:creationId xmlns:a16="http://schemas.microsoft.com/office/drawing/2014/main" id="{86618885-D548-4ECB-B688-F9EEC148FA56}"/>
                      </a:ext>
                    </a:extLst>
                  </xdr:cNvPr>
                  <xdr:cNvSpPr txBox="1"/>
                </xdr:nvSpPr>
                <xdr:spPr>
                  <a:xfrm>
                    <a:off x="24736986" y="6233273"/>
                    <a:ext cx="4110370" cy="684959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7 (12/29/19)</a:t>
                    </a:r>
                  </a:p>
                  <a:p>
                    <a:pPr rtl="0"/>
                    <a:r>
                      <a:rPr lang="en-US" sz="1100" b="0" i="0" baseline="0">
                        <a:solidFill>
                          <a:schemeClr val="dk1"/>
                        </a:solidFill>
                        <a:effectLst/>
                        <a:latin typeface="+mn-lt"/>
                        <a:ea typeface="+mn-ea"/>
                        <a:cs typeface="+mn-cs"/>
                      </a:rPr>
                      <a:t>8:20 am insulin (</a:t>
                    </a:r>
                    <a:r>
                      <a:rPr lang="en-US" sz="1100" b="1" i="0" baseline="0">
                        <a:solidFill>
                          <a:srgbClr val="00B0F0"/>
                        </a:solidFill>
                        <a:effectLst/>
                        <a:latin typeface="+mn-lt"/>
                        <a:ea typeface="+mn-ea"/>
                        <a:cs typeface="+mn-cs"/>
                      </a:rPr>
                      <a:t>0.30 units</a:t>
                    </a:r>
                    <a:r>
                      <a:rPr lang="en-US" sz="1100" b="0" i="0" baseline="0">
                        <a:solidFill>
                          <a:srgbClr val="00B0F0"/>
                        </a:solidFill>
                        <a:effectLst/>
                        <a:latin typeface="+mn-lt"/>
                        <a:ea typeface="+mn-ea"/>
                        <a:cs typeface="+mn-cs"/>
                      </a:rPr>
                      <a:t> </a:t>
                    </a:r>
                    <a:r>
                      <a:rPr lang="en-US" sz="1100" b="0" i="0" baseline="0">
                        <a:solidFill>
                          <a:schemeClr val="dk1"/>
                        </a:solidFill>
                        <a:effectLst/>
                        <a:latin typeface="+mn-lt"/>
                        <a:ea typeface="+mn-ea"/>
                        <a:cs typeface="+mn-cs"/>
                      </a:rPr>
                      <a:t>@ 0.75 on U100 syringe)</a:t>
                    </a:r>
                    <a:endParaRPr lang="en-US" sz="1400">
                      <a:effectLst/>
                    </a:endParaRPr>
                  </a:p>
                  <a:p>
                    <a:pPr rtl="0"/>
                    <a:r>
                      <a:rPr lang="en-US" sz="1100" b="0" i="0" baseline="0">
                        <a:solidFill>
                          <a:schemeClr val="dk1"/>
                        </a:solidFill>
                        <a:effectLst/>
                        <a:latin typeface="+mn-lt"/>
                        <a:ea typeface="+mn-ea"/>
                        <a:cs typeface="+mn-cs"/>
                      </a:rPr>
                      <a:t>	I'll stick with this dose of insulin desite the fact that </a:t>
                    </a:r>
                  </a:p>
                  <a:p>
                    <a:pPr rtl="0"/>
                    <a:r>
                      <a:rPr lang="en-US" sz="1100" b="0" i="0" baseline="0">
                        <a:solidFill>
                          <a:schemeClr val="dk1"/>
                        </a:solidFill>
                        <a:effectLst/>
                        <a:latin typeface="+mn-lt"/>
                        <a:ea typeface="+mn-ea"/>
                        <a:cs typeface="+mn-cs"/>
                      </a:rPr>
                      <a:t>	she was over 300 for the vast majority of the last</a:t>
                    </a:r>
                  </a:p>
                  <a:p>
                    <a:pPr rtl="0"/>
                    <a:r>
                      <a:rPr lang="en-US" sz="1100" b="0" i="0" baseline="0">
                        <a:solidFill>
                          <a:schemeClr val="dk1"/>
                        </a:solidFill>
                        <a:effectLst/>
                        <a:latin typeface="+mn-lt"/>
                        <a:ea typeface="+mn-ea"/>
                        <a:cs typeface="+mn-cs"/>
                      </a:rPr>
                      <a:t>	dose. Maybe her body is dumping suger/hormones</a:t>
                    </a:r>
                  </a:p>
                  <a:p>
                    <a:pPr rtl="0"/>
                    <a:r>
                      <a:rPr lang="en-US" sz="1100" b="0" i="0" baseline="0">
                        <a:solidFill>
                          <a:schemeClr val="dk1"/>
                        </a:solidFill>
                        <a:effectLst/>
                        <a:latin typeface="+mn-lt"/>
                        <a:ea typeface="+mn-ea"/>
                        <a:cs typeface="+mn-cs"/>
                      </a:rPr>
                      <a:t>	due to me dosing her too high and having gone hypo</a:t>
                    </a:r>
                  </a:p>
                  <a:p>
                    <a:pPr rtl="0"/>
                    <a:r>
                      <a:rPr lang="en-US" sz="1100" b="0" i="0" baseline="0">
                        <a:solidFill>
                          <a:schemeClr val="dk1"/>
                        </a:solidFill>
                        <a:effectLst/>
                        <a:latin typeface="+mn-lt"/>
                        <a:ea typeface="+mn-ea"/>
                        <a:cs typeface="+mn-cs"/>
                      </a:rPr>
                      <a:t>	We'll give it another few cycles (of almost certainly</a:t>
                    </a:r>
                  </a:p>
                  <a:p>
                    <a:pPr rtl="0"/>
                    <a:r>
                      <a:rPr lang="en-US" sz="1100" b="0" i="0" baseline="0">
                        <a:solidFill>
                          <a:schemeClr val="dk1"/>
                        </a:solidFill>
                        <a:effectLst/>
                        <a:latin typeface="+mn-lt"/>
                        <a:ea typeface="+mn-ea"/>
                        <a:cs typeface="+mn-cs"/>
                      </a:rPr>
                      <a:t>	high sugar) to see if the 0.3 units starts to come </a:t>
                    </a:r>
                  </a:p>
                  <a:p>
                    <a:pPr rtl="0"/>
                    <a:r>
                      <a:rPr lang="en-US" sz="1100" b="0" i="0" baseline="0">
                        <a:solidFill>
                          <a:schemeClr val="dk1"/>
                        </a:solidFill>
                        <a:effectLst/>
                        <a:latin typeface="+mn-lt"/>
                        <a:ea typeface="+mn-ea"/>
                        <a:cs typeface="+mn-cs"/>
                      </a:rPr>
                      <a:t>	down lower. All well with injection. Low-ish residual</a:t>
                    </a:r>
                  </a:p>
                  <a:p>
                    <a:pPr rtl="0"/>
                    <a:r>
                      <a:rPr lang="en-US" sz="1100" b="0" i="0" baseline="0">
                        <a:solidFill>
                          <a:schemeClr val="dk1"/>
                        </a:solidFill>
                        <a:effectLst/>
                        <a:latin typeface="+mn-lt"/>
                        <a:ea typeface="+mn-ea"/>
                        <a:cs typeface="+mn-cs"/>
                      </a:rPr>
                      <a:t>	fluid in needle after injection.</a:t>
                    </a:r>
                  </a:p>
                  <a:p>
                    <a:pPr rtl="0"/>
                    <a:r>
                      <a:rPr lang="en-US" sz="1100" b="0" i="0" baseline="0">
                        <a:solidFill>
                          <a:schemeClr val="dk1"/>
                        </a:solidFill>
                        <a:effectLst/>
                        <a:latin typeface="+mn-lt"/>
                        <a:ea typeface="+mn-ea"/>
                        <a:cs typeface="+mn-cs"/>
                      </a:rPr>
                      <a:t>9:50 am feeding observed</a:t>
                    </a:r>
                  </a:p>
                  <a:p>
                    <a:pPr rtl="0"/>
                    <a:r>
                      <a:rPr lang="en-US" sz="1100" b="0" i="0" baseline="0">
                        <a:solidFill>
                          <a:schemeClr val="dk1"/>
                        </a:solidFill>
                        <a:effectLst/>
                        <a:latin typeface="+mn-lt"/>
                        <a:ea typeface="+mn-ea"/>
                        <a:cs typeface="+mn-cs"/>
                      </a:rPr>
                      <a:t>1:30 pm feeding observed</a:t>
                    </a:r>
                  </a:p>
                  <a:p>
                    <a:pPr rtl="0"/>
                    <a:r>
                      <a:rPr lang="en-US" sz="1100" b="0" i="0" baseline="0">
                        <a:solidFill>
                          <a:schemeClr val="dk1"/>
                        </a:solidFill>
                        <a:effectLst/>
                        <a:latin typeface="+mn-lt"/>
                        <a:ea typeface="+mn-ea"/>
                        <a:cs typeface="+mn-cs"/>
                      </a:rPr>
                      <a:t>2:00 pm feeding observed</a:t>
                    </a:r>
                  </a:p>
                  <a:p>
                    <a:pPr rtl="0"/>
                    <a:r>
                      <a:rPr lang="en-US" sz="1100" b="0" i="0" baseline="0">
                        <a:solidFill>
                          <a:schemeClr val="dk1"/>
                        </a:solidFill>
                        <a:effectLst/>
                        <a:latin typeface="+mn-lt"/>
                        <a:ea typeface="+mn-ea"/>
                        <a:cs typeface="+mn-cs"/>
                      </a:rPr>
                      <a:t>2:15 pm feeding observed. a lot of eating in last 45 minutes.</a:t>
                    </a:r>
                  </a:p>
                  <a:p>
                    <a:pPr rtl="0"/>
                    <a:r>
                      <a:rPr lang="en-US" sz="1100" b="0" i="0" baseline="0">
                        <a:solidFill>
                          <a:schemeClr val="dk1"/>
                        </a:solidFill>
                        <a:effectLst/>
                        <a:latin typeface="+mn-lt"/>
                        <a:ea typeface="+mn-ea"/>
                        <a:cs typeface="+mn-cs"/>
                      </a:rPr>
                      <a:t>4:40 pm feeding observed with evening food being put out</a:t>
                    </a:r>
                  </a:p>
                  <a:p>
                    <a:pPr rtl="0"/>
                    <a:r>
                      <a:rPr lang="en-US" sz="1100" b="0" i="0" baseline="0">
                        <a:solidFill>
                          <a:schemeClr val="dk1"/>
                        </a:solidFill>
                        <a:effectLst/>
                        <a:latin typeface="+mn-lt"/>
                        <a:ea typeface="+mn-ea"/>
                        <a:cs typeface="+mn-cs"/>
                      </a:rPr>
                      <a:t>8:40 pm insulin (</a:t>
                    </a:r>
                    <a:r>
                      <a:rPr lang="en-US" sz="1100" b="1" i="0" baseline="0">
                        <a:solidFill>
                          <a:srgbClr val="00B0F0"/>
                        </a:solidFill>
                        <a:effectLst/>
                        <a:latin typeface="+mn-lt"/>
                        <a:ea typeface="+mn-ea"/>
                        <a:cs typeface="+mn-cs"/>
                      </a:rPr>
                      <a:t>0.30 units</a:t>
                    </a:r>
                    <a:r>
                      <a:rPr lang="en-US" sz="1100" b="0" i="0" baseline="0">
                        <a:solidFill>
                          <a:srgbClr val="00B0F0"/>
                        </a:solidFill>
                        <a:effectLst/>
                        <a:latin typeface="+mn-lt"/>
                        <a:ea typeface="+mn-ea"/>
                        <a:cs typeface="+mn-cs"/>
                      </a:rPr>
                      <a:t> </a:t>
                    </a:r>
                    <a:r>
                      <a:rPr lang="en-US" sz="1100" b="0" i="0" baseline="0">
                        <a:solidFill>
                          <a:schemeClr val="dk1"/>
                        </a:solidFill>
                        <a:effectLst/>
                        <a:latin typeface="+mn-lt"/>
                        <a:ea typeface="+mn-ea"/>
                        <a:cs typeface="+mn-cs"/>
                      </a:rPr>
                      <a:t>@ 0.75 on U100 syringe)</a:t>
                    </a:r>
                    <a:endParaRPr lang="en-US" sz="1400">
                      <a:effectLst/>
                    </a:endParaRPr>
                  </a:p>
                  <a:p>
                    <a:pPr rtl="0"/>
                    <a:r>
                      <a:rPr lang="en-US" sz="1100" b="0" i="0" baseline="0">
                        <a:solidFill>
                          <a:schemeClr val="dk1"/>
                        </a:solidFill>
                        <a:effectLst/>
                        <a:latin typeface="+mn-lt"/>
                        <a:ea typeface="+mn-ea"/>
                        <a:cs typeface="+mn-cs"/>
                      </a:rPr>
                      <a:t>	Still sticking with this dose to see what happens </a:t>
                    </a:r>
                  </a:p>
                  <a:p>
                    <a:pPr rtl="0"/>
                    <a:r>
                      <a:rPr lang="en-US" sz="1100" b="0" i="0" baseline="0">
                        <a:solidFill>
                          <a:schemeClr val="dk1"/>
                        </a:solidFill>
                        <a:effectLst/>
                        <a:latin typeface="+mn-lt"/>
                        <a:ea typeface="+mn-ea"/>
                        <a:cs typeface="+mn-cs"/>
                      </a:rPr>
                      <a:t>	through a few more cycles. This is still definitely</a:t>
                    </a:r>
                  </a:p>
                  <a:p>
                    <a:pPr rtl="0"/>
                    <a:r>
                      <a:rPr lang="en-US" sz="1100" b="0" i="0" baseline="0">
                        <a:solidFill>
                          <a:schemeClr val="dk1"/>
                        </a:solidFill>
                        <a:effectLst/>
                        <a:latin typeface="+mn-lt"/>
                        <a:ea typeface="+mn-ea"/>
                        <a:cs typeface="+mn-cs"/>
                      </a:rPr>
                      <a:t>	more units of insulin per dose than she was getting</a:t>
                    </a:r>
                  </a:p>
                  <a:p>
                    <a:pPr rtl="0"/>
                    <a:r>
                      <a:rPr lang="en-US" sz="1100" b="0" i="0" baseline="0">
                        <a:solidFill>
                          <a:schemeClr val="dk1"/>
                        </a:solidFill>
                        <a:effectLst/>
                        <a:latin typeface="+mn-lt"/>
                        <a:ea typeface="+mn-ea"/>
                        <a:cs typeface="+mn-cs"/>
                      </a:rPr>
                      <a:t>	with Lantus, albeit glargine and PZI are different</a:t>
                    </a:r>
                  </a:p>
                  <a:p>
                    <a:pPr rtl="0"/>
                    <a:r>
                      <a:rPr lang="en-US" sz="1100" b="0" i="0" baseline="0">
                        <a:solidFill>
                          <a:schemeClr val="dk1"/>
                        </a:solidFill>
                        <a:effectLst/>
                        <a:latin typeface="+mn-lt"/>
                        <a:ea typeface="+mn-ea"/>
                        <a:cs typeface="+mn-cs"/>
                      </a:rPr>
                      <a:t>	at the amino acid level.</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9:10 pm feeding observed</a:t>
                    </a:r>
                    <a:endParaRPr lang="en-US" sz="1400">
                      <a:effectLst/>
                    </a:endParaRPr>
                  </a:p>
                  <a:p>
                    <a:pPr rtl="0"/>
                    <a:endParaRPr lang="en-US" sz="1400" b="1" i="0" baseline="0">
                      <a:solidFill>
                        <a:schemeClr val="dk1"/>
                      </a:solidFill>
                      <a:effectLst/>
                      <a:latin typeface="+mn-lt"/>
                      <a:ea typeface="+mn-ea"/>
                      <a:cs typeface="+mn-cs"/>
                    </a:endParaRPr>
                  </a:p>
                </xdr:txBody>
              </xdr:sp>
            </xdr:grpSp>
            <xdr:sp macro="" textlink="">
              <xdr:nvSpPr>
                <xdr:cNvPr id="15" name="TextBox 1">
                  <a:extLst>
                    <a:ext uri="{FF2B5EF4-FFF2-40B4-BE49-F238E27FC236}">
                      <a16:creationId xmlns:a16="http://schemas.microsoft.com/office/drawing/2014/main" id="{096CD214-DCF6-49F7-837E-0E7F91E7962A}"/>
                    </a:ext>
                  </a:extLst>
                </xdr:cNvPr>
                <xdr:cNvSpPr txBox="1"/>
              </xdr:nvSpPr>
              <xdr:spPr>
                <a:xfrm>
                  <a:off x="28897169" y="6233272"/>
                  <a:ext cx="4110370" cy="684959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8 (12/30/19)</a:t>
                  </a:r>
                </a:p>
                <a:p>
                  <a:pPr rtl="0"/>
                  <a:r>
                    <a:rPr lang="en-US" sz="1100" b="0" i="0" baseline="0">
                      <a:solidFill>
                        <a:schemeClr val="dk1"/>
                      </a:solidFill>
                      <a:effectLst/>
                      <a:latin typeface="+mn-lt"/>
                      <a:ea typeface="+mn-ea"/>
                      <a:cs typeface="+mn-cs"/>
                    </a:rPr>
                    <a:t>8:00 am feeding observed on fresh food. last night's food all gone.</a:t>
                  </a:r>
                </a:p>
                <a:p>
                  <a:pPr rtl="0"/>
                  <a:r>
                    <a:rPr lang="en-US" sz="1100" b="0" i="0" baseline="0">
                      <a:solidFill>
                        <a:schemeClr val="dk1"/>
                      </a:solidFill>
                      <a:effectLst/>
                      <a:latin typeface="+mn-lt"/>
                      <a:ea typeface="+mn-ea"/>
                      <a:cs typeface="+mn-cs"/>
                    </a:rPr>
                    <a:t>8:10 am feeding observed</a:t>
                  </a:r>
                </a:p>
                <a:p>
                  <a:pPr rtl="0"/>
                  <a:r>
                    <a:rPr lang="en-US" sz="1100" b="0" i="0" baseline="0">
                      <a:solidFill>
                        <a:schemeClr val="dk1"/>
                      </a:solidFill>
                      <a:effectLst/>
                      <a:latin typeface="+mn-lt"/>
                      <a:ea typeface="+mn-ea"/>
                      <a:cs typeface="+mn-cs"/>
                    </a:rPr>
                    <a:t>8:20 am feeding observed; drinking observed</a:t>
                  </a:r>
                </a:p>
                <a:p>
                  <a:pPr rtl="0"/>
                  <a:r>
                    <a:rPr lang="en-US" sz="1100" b="0" i="0" baseline="0">
                      <a:solidFill>
                        <a:schemeClr val="dk1"/>
                      </a:solidFill>
                      <a:effectLst/>
                      <a:latin typeface="+mn-lt"/>
                      <a:ea typeface="+mn-ea"/>
                      <a:cs typeface="+mn-cs"/>
                    </a:rPr>
                    <a:t>8:30 am insulin (</a:t>
                  </a:r>
                  <a:r>
                    <a:rPr lang="en-US" sz="1100" b="1" i="0" baseline="0">
                      <a:solidFill>
                        <a:srgbClr val="00B0F0"/>
                      </a:solidFill>
                      <a:effectLst/>
                      <a:latin typeface="+mn-lt"/>
                      <a:ea typeface="+mn-ea"/>
                      <a:cs typeface="+mn-cs"/>
                    </a:rPr>
                    <a:t>0.30 units</a:t>
                  </a:r>
                  <a:r>
                    <a:rPr lang="en-US" sz="1100" b="0" i="0" baseline="0">
                      <a:solidFill>
                        <a:srgbClr val="00B0F0"/>
                      </a:solidFill>
                      <a:effectLst/>
                      <a:latin typeface="+mn-lt"/>
                      <a:ea typeface="+mn-ea"/>
                      <a:cs typeface="+mn-cs"/>
                    </a:rPr>
                    <a:t> </a:t>
                  </a:r>
                  <a:r>
                    <a:rPr lang="en-US" sz="1100" b="0" i="0" baseline="0">
                      <a:solidFill>
                        <a:schemeClr val="dk1"/>
                      </a:solidFill>
                      <a:effectLst/>
                      <a:latin typeface="+mn-lt"/>
                      <a:ea typeface="+mn-ea"/>
                      <a:cs typeface="+mn-cs"/>
                    </a:rPr>
                    <a:t>@ 0.75 on U100 syringe)</a:t>
                  </a:r>
                  <a:endParaRPr lang="en-US" sz="1400">
                    <a:effectLst/>
                  </a:endParaRPr>
                </a:p>
                <a:p>
                  <a:pPr rtl="0"/>
                  <a:r>
                    <a:rPr lang="en-US" sz="1100" b="0" i="0" baseline="0">
                      <a:solidFill>
                        <a:schemeClr val="dk1"/>
                      </a:solidFill>
                      <a:effectLst/>
                      <a:latin typeface="+mn-lt"/>
                      <a:ea typeface="+mn-ea"/>
                      <a:cs typeface="+mn-cs"/>
                    </a:rPr>
                    <a:t>	Residual fluid was maybe a titch high. So a slight</a:t>
                  </a:r>
                </a:p>
                <a:p>
                  <a:pPr rtl="0"/>
                  <a:r>
                    <a:rPr lang="en-US" sz="1100" b="0" i="0" baseline="0">
                      <a:solidFill>
                        <a:schemeClr val="dk1"/>
                      </a:solidFill>
                      <a:effectLst/>
                      <a:latin typeface="+mn-lt"/>
                      <a:ea typeface="+mn-ea"/>
                      <a:cs typeface="+mn-cs"/>
                    </a:rPr>
                    <a:t>	under-dose if anything. She was a little agitated</a:t>
                  </a:r>
                </a:p>
                <a:p>
                  <a:pPr rtl="0"/>
                  <a:r>
                    <a:rPr lang="en-US" sz="1100" b="0" i="0" baseline="0">
                      <a:solidFill>
                        <a:schemeClr val="dk1"/>
                      </a:solidFill>
                      <a:effectLst/>
                      <a:latin typeface="+mn-lt"/>
                      <a:ea typeface="+mn-ea"/>
                      <a:cs typeface="+mn-cs"/>
                    </a:rPr>
                    <a:t>	at this injection by us handling her sweater.</a:t>
                  </a:r>
                </a:p>
                <a:p>
                  <a:pPr rtl="0"/>
                  <a:r>
                    <a:rPr lang="en-US" sz="1100" b="0" i="0" baseline="0">
                      <a:solidFill>
                        <a:schemeClr val="dk1"/>
                      </a:solidFill>
                      <a:effectLst/>
                      <a:latin typeface="+mn-lt"/>
                      <a:ea typeface="+mn-ea"/>
                      <a:cs typeface="+mn-cs"/>
                    </a:rPr>
                    <a:t>1:05 pm feeding observed. she came down to the kitchen to eat.</a:t>
                  </a:r>
                </a:p>
                <a:p>
                  <a:pPr rtl="0"/>
                  <a:r>
                    <a:rPr lang="en-US" sz="1100" b="0" i="0" baseline="0">
                      <a:solidFill>
                        <a:schemeClr val="dk1"/>
                      </a:solidFill>
                      <a:effectLst/>
                      <a:latin typeface="+mn-lt"/>
                      <a:ea typeface="+mn-ea"/>
                      <a:cs typeface="+mn-cs"/>
                    </a:rPr>
                    <a:t>8:10 pm insulin (</a:t>
                  </a:r>
                  <a:r>
                    <a:rPr lang="en-US" sz="1100" b="1" i="0" baseline="0">
                      <a:solidFill>
                        <a:srgbClr val="00B0F0"/>
                      </a:solidFill>
                      <a:effectLst/>
                      <a:latin typeface="+mn-lt"/>
                      <a:ea typeface="+mn-ea"/>
                      <a:cs typeface="+mn-cs"/>
                    </a:rPr>
                    <a:t>0.30 units</a:t>
                  </a:r>
                  <a:r>
                    <a:rPr lang="en-US" sz="1100" b="0" i="0" baseline="0">
                      <a:solidFill>
                        <a:srgbClr val="00B0F0"/>
                      </a:solidFill>
                      <a:effectLst/>
                      <a:latin typeface="+mn-lt"/>
                      <a:ea typeface="+mn-ea"/>
                      <a:cs typeface="+mn-cs"/>
                    </a:rPr>
                    <a:t> </a:t>
                  </a:r>
                  <a:r>
                    <a:rPr lang="en-US" sz="1100" b="0" i="0" baseline="0">
                      <a:solidFill>
                        <a:schemeClr val="dk1"/>
                      </a:solidFill>
                      <a:effectLst/>
                      <a:latin typeface="+mn-lt"/>
                      <a:ea typeface="+mn-ea"/>
                      <a:cs typeface="+mn-cs"/>
                    </a:rPr>
                    <a:t>@ 0.75 on U100 syringe)</a:t>
                  </a:r>
                  <a:endParaRPr lang="en-US" sz="1400">
                    <a:effectLst/>
                  </a:endParaRPr>
                </a:p>
                <a:p>
                  <a:pPr rtl="0"/>
                  <a:r>
                    <a:rPr lang="en-US" sz="1100" b="0" i="0" baseline="0">
                      <a:solidFill>
                        <a:schemeClr val="dk1"/>
                      </a:solidFill>
                      <a:effectLst/>
                      <a:latin typeface="+mn-lt"/>
                      <a:ea typeface="+mn-ea"/>
                      <a:cs typeface="+mn-cs"/>
                    </a:rPr>
                    <a:t>	Perfect injection. Extremely average residual liquid.</a:t>
                  </a:r>
                </a:p>
                <a:p>
                  <a:pPr rtl="0"/>
                  <a:r>
                    <a:rPr lang="en-US" sz="1100" b="0" i="0" baseline="0">
                      <a:solidFill>
                        <a:schemeClr val="dk1"/>
                      </a:solidFill>
                      <a:effectLst/>
                      <a:latin typeface="+mn-lt"/>
                      <a:ea typeface="+mn-ea"/>
                      <a:cs typeface="+mn-cs"/>
                    </a:rPr>
                    <a:t>	</a:t>
                  </a:r>
                  <a:r>
                    <a:rPr lang="en-US" sz="1100" b="0" i="0" baseline="0">
                      <a:solidFill>
                        <a:srgbClr val="FF0000"/>
                      </a:solidFill>
                      <a:effectLst/>
                      <a:latin typeface="+mn-lt"/>
                      <a:ea typeface="+mn-ea"/>
                      <a:cs typeface="+mn-cs"/>
                    </a:rPr>
                    <a:t>Did notice a bare patch of skin she was licking at</a:t>
                  </a:r>
                </a:p>
                <a:p>
                  <a:pPr rtl="0"/>
                  <a:r>
                    <a:rPr lang="en-US" sz="1100" b="0" i="0" baseline="0">
                      <a:solidFill>
                        <a:srgbClr val="FF0000"/>
                      </a:solidFill>
                      <a:effectLst/>
                      <a:latin typeface="+mn-lt"/>
                      <a:ea typeface="+mn-ea"/>
                      <a:cs typeface="+mn-cs"/>
                    </a:rPr>
                    <a:t>	vigorously on her right bicep from where this little</a:t>
                  </a:r>
                </a:p>
                <a:p>
                  <a:pPr rtl="0"/>
                  <a:r>
                    <a:rPr lang="en-US" sz="1100" b="0" i="0" baseline="0">
                      <a:solidFill>
                        <a:srgbClr val="FF0000"/>
                      </a:solidFill>
                      <a:effectLst/>
                      <a:latin typeface="+mn-lt"/>
                      <a:ea typeface="+mn-ea"/>
                      <a:cs typeface="+mn-cs"/>
                    </a:rPr>
                    <a:t>	shirt must be agitating her :-(</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9:40 pm feeding observed</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10:00 pm feeding observed</a:t>
                  </a:r>
                  <a:endParaRPr lang="en-US"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400">
                    <a:effectLst/>
                  </a:endParaRPr>
                </a:p>
                <a:p>
                  <a:pPr rtl="0"/>
                  <a:endParaRPr lang="en-US" sz="1400">
                    <a:solidFill>
                      <a:srgbClr val="FF0000"/>
                    </a:solidFill>
                    <a:effectLst/>
                  </a:endParaRPr>
                </a:p>
                <a:p>
                  <a:pPr rtl="0"/>
                  <a:endParaRPr lang="en-US" sz="1400" b="1" i="0" baseline="0">
                    <a:solidFill>
                      <a:schemeClr val="dk1"/>
                    </a:solidFill>
                    <a:effectLst/>
                    <a:latin typeface="+mn-lt"/>
                    <a:ea typeface="+mn-ea"/>
                    <a:cs typeface="+mn-cs"/>
                  </a:endParaRPr>
                </a:p>
              </xdr:txBody>
            </xdr:sp>
          </xdr:grpSp>
          <xdr:sp macro="" textlink="">
            <xdr:nvSpPr>
              <xdr:cNvPr id="20" name="TextBox 1">
                <a:extLst>
                  <a:ext uri="{FF2B5EF4-FFF2-40B4-BE49-F238E27FC236}">
                    <a16:creationId xmlns:a16="http://schemas.microsoft.com/office/drawing/2014/main" id="{58D0D2AE-5F35-4617-A11F-56355D25FD7E}"/>
                  </a:ext>
                </a:extLst>
              </xdr:cNvPr>
              <xdr:cNvSpPr txBox="1"/>
            </xdr:nvSpPr>
            <xdr:spPr>
              <a:xfrm>
                <a:off x="33057354" y="6233272"/>
                <a:ext cx="4110370" cy="684959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9 (12/31/19)</a:t>
                </a:r>
              </a:p>
              <a:p>
                <a:pPr rtl="0"/>
                <a:r>
                  <a:rPr lang="en-US" sz="1100" b="0" i="0" baseline="0">
                    <a:solidFill>
                      <a:schemeClr val="dk1"/>
                    </a:solidFill>
                    <a:effectLst/>
                    <a:latin typeface="+mn-lt"/>
                    <a:ea typeface="+mn-ea"/>
                    <a:cs typeface="+mn-cs"/>
                  </a:rPr>
                  <a:t>8:00 am food from last night all gone</a:t>
                </a:r>
              </a:p>
              <a:p>
                <a:pPr rtl="0"/>
                <a:r>
                  <a:rPr lang="en-US" sz="1100" b="0" i="0" baseline="0">
                    <a:solidFill>
                      <a:schemeClr val="dk1"/>
                    </a:solidFill>
                    <a:effectLst/>
                    <a:latin typeface="+mn-lt"/>
                    <a:ea typeface="+mn-ea"/>
                    <a:cs typeface="+mn-cs"/>
                  </a:rPr>
                  <a:t>8:20 am insulin (</a:t>
                </a:r>
                <a:r>
                  <a:rPr lang="en-US" sz="1100" b="1" i="0" baseline="0">
                    <a:solidFill>
                      <a:srgbClr val="00B0F0"/>
                    </a:solidFill>
                    <a:effectLst/>
                    <a:latin typeface="+mn-lt"/>
                    <a:ea typeface="+mn-ea"/>
                    <a:cs typeface="+mn-cs"/>
                  </a:rPr>
                  <a:t>0.30 units</a:t>
                </a:r>
                <a:r>
                  <a:rPr lang="en-US" sz="1100" b="0" i="0" baseline="0">
                    <a:solidFill>
                      <a:srgbClr val="00B0F0"/>
                    </a:solidFill>
                    <a:effectLst/>
                    <a:latin typeface="+mn-lt"/>
                    <a:ea typeface="+mn-ea"/>
                    <a:cs typeface="+mn-cs"/>
                  </a:rPr>
                  <a:t> </a:t>
                </a:r>
                <a:r>
                  <a:rPr lang="en-US" sz="1100" b="0" i="0" baseline="0">
                    <a:solidFill>
                      <a:schemeClr val="dk1"/>
                    </a:solidFill>
                    <a:effectLst/>
                    <a:latin typeface="+mn-lt"/>
                    <a:ea typeface="+mn-ea"/>
                    <a:cs typeface="+mn-cs"/>
                  </a:rPr>
                  <a:t>@ 0.75 on U100 syringe)</a:t>
                </a:r>
                <a:endParaRPr lang="en-US" sz="1400">
                  <a:effectLst/>
                </a:endParaRPr>
              </a:p>
              <a:p>
                <a:pPr rtl="0"/>
                <a:r>
                  <a:rPr lang="en-US" sz="1100" b="0" i="0" baseline="0">
                    <a:solidFill>
                      <a:schemeClr val="dk1"/>
                    </a:solidFill>
                    <a:effectLst/>
                    <a:latin typeface="+mn-lt"/>
                    <a:ea typeface="+mn-ea"/>
                    <a:cs typeface="+mn-cs"/>
                  </a:rPr>
                  <a:t>	No issues on injection. Residual liquid a little below </a:t>
                </a:r>
              </a:p>
              <a:p>
                <a:pPr rtl="0"/>
                <a:r>
                  <a:rPr lang="en-US" sz="1100" b="0" i="0" baseline="0">
                    <a:solidFill>
                      <a:schemeClr val="dk1"/>
                    </a:solidFill>
                    <a:effectLst/>
                    <a:latin typeface="+mn-lt"/>
                    <a:ea typeface="+mn-ea"/>
                    <a:cs typeface="+mn-cs"/>
                  </a:rPr>
                  <a:t>	average, suggesting a wee tiny bit extra dose.</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9:15 am despite fresh food and morning routine, she hasn't emerged</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yet for food, even when called. but she seems fine.</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maybe she polished off her last night food during</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the time before we got up.</a:t>
                </a:r>
                <a:endParaRPr lang="en-US"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12:10 pm feeding observed</a:t>
                </a:r>
                <a:endParaRPr lang="en-US" sz="1400">
                  <a:effectLst/>
                </a:endParaRPr>
              </a:p>
              <a:p>
                <a:pPr rtl="0"/>
                <a:r>
                  <a:rPr lang="en-US" sz="1100" b="0" i="0" baseline="0">
                    <a:solidFill>
                      <a:schemeClr val="dk1"/>
                    </a:solidFill>
                    <a:effectLst/>
                    <a:latin typeface="+mn-lt"/>
                    <a:ea typeface="+mn-ea"/>
                    <a:cs typeface="+mn-cs"/>
                  </a:rPr>
                  <a:t>10:40 pm insulin (</a:t>
                </a:r>
                <a:r>
                  <a:rPr lang="en-US" sz="1100" b="1" i="0" baseline="0">
                    <a:solidFill>
                      <a:srgbClr val="00B0F0"/>
                    </a:solidFill>
                    <a:effectLst/>
                    <a:latin typeface="+mn-lt"/>
                    <a:ea typeface="+mn-ea"/>
                    <a:cs typeface="+mn-cs"/>
                  </a:rPr>
                  <a:t>0.30 units</a:t>
                </a:r>
                <a:r>
                  <a:rPr lang="en-US" sz="1100" b="0" i="0" baseline="0">
                    <a:solidFill>
                      <a:srgbClr val="00B0F0"/>
                    </a:solidFill>
                    <a:effectLst/>
                    <a:latin typeface="+mn-lt"/>
                    <a:ea typeface="+mn-ea"/>
                    <a:cs typeface="+mn-cs"/>
                  </a:rPr>
                  <a:t> </a:t>
                </a:r>
                <a:r>
                  <a:rPr lang="en-US" sz="1100" b="0" i="0" baseline="0">
                    <a:solidFill>
                      <a:schemeClr val="dk1"/>
                    </a:solidFill>
                    <a:effectLst/>
                    <a:latin typeface="+mn-lt"/>
                    <a:ea typeface="+mn-ea"/>
                    <a:cs typeface="+mn-cs"/>
                  </a:rPr>
                  <a:t>@ 0.75 on U100 syringe)</a:t>
                </a:r>
                <a:endParaRPr lang="en-US" sz="1400">
                  <a:effectLst/>
                </a:endParaRPr>
              </a:p>
              <a:p>
                <a:pPr rtl="0"/>
                <a:r>
                  <a:rPr lang="en-US" sz="1100" b="0" i="0" baseline="0">
                    <a:solidFill>
                      <a:schemeClr val="dk1"/>
                    </a:solidFill>
                    <a:effectLst/>
                    <a:latin typeface="+mn-lt"/>
                    <a:ea typeface="+mn-ea"/>
                    <a:cs typeface="+mn-cs"/>
                  </a:rPr>
                  <a:t>	No issues on injection. Residual liquid average.</a:t>
                </a:r>
              </a:p>
              <a:p>
                <a:pPr rtl="0"/>
                <a:r>
                  <a:rPr lang="en-US" sz="1100" b="0" i="0" baseline="0">
                    <a:solidFill>
                      <a:schemeClr val="dk1"/>
                    </a:solidFill>
                    <a:effectLst/>
                    <a:latin typeface="+mn-lt"/>
                    <a:ea typeface="+mn-ea"/>
                    <a:cs typeface="+mn-cs"/>
                  </a:rPr>
                  <a:t>	We're 2 hours late on injection due to New Year's</a:t>
                </a:r>
              </a:p>
              <a:p>
                <a:pPr rtl="0"/>
                <a:r>
                  <a:rPr lang="en-US" sz="1100" b="0" i="0" baseline="0">
                    <a:solidFill>
                      <a:schemeClr val="dk1"/>
                    </a:solidFill>
                    <a:effectLst/>
                    <a:latin typeface="+mn-lt"/>
                    <a:ea typeface="+mn-ea"/>
                    <a:cs typeface="+mn-cs"/>
                  </a:rPr>
                  <a:t>	Eve party at friends.</a:t>
                </a:r>
              </a:p>
              <a:p>
                <a:pPr rtl="0"/>
                <a:r>
                  <a:rPr lang="en-US" sz="1100" b="0" i="0" baseline="0">
                    <a:solidFill>
                      <a:schemeClr val="dk1"/>
                    </a:solidFill>
                    <a:effectLst/>
                    <a:latin typeface="+mn-lt"/>
                    <a:ea typeface="+mn-ea"/>
                    <a:cs typeface="+mn-cs"/>
                  </a:rPr>
                  <a:t>10:40 pm noted some vomit on floor in kitchen. not a lot. </a:t>
                </a:r>
                <a:endParaRPr lang="en-US" sz="1400">
                  <a:effectLst/>
                </a:endParaRPr>
              </a:p>
              <a:p>
                <a:pPr rtl="0"/>
                <a:endParaRPr lang="en-US" sz="1400" b="1" i="0" baseline="0">
                  <a:solidFill>
                    <a:schemeClr val="dk1"/>
                  </a:solidFill>
                  <a:effectLst/>
                  <a:latin typeface="+mn-lt"/>
                  <a:ea typeface="+mn-ea"/>
                  <a:cs typeface="+mn-cs"/>
                </a:endParaRPr>
              </a:p>
            </xdr:txBody>
          </xdr:sp>
        </xdr:grpSp>
        <xdr:sp macro="" textlink="">
          <xdr:nvSpPr>
            <xdr:cNvPr id="19" name="TextBox 1">
              <a:extLst>
                <a:ext uri="{FF2B5EF4-FFF2-40B4-BE49-F238E27FC236}">
                  <a16:creationId xmlns:a16="http://schemas.microsoft.com/office/drawing/2014/main" id="{70364E87-E7E2-4A3D-A322-9E9DC775C1FA}"/>
                </a:ext>
              </a:extLst>
            </xdr:cNvPr>
            <xdr:cNvSpPr txBox="1"/>
          </xdr:nvSpPr>
          <xdr:spPr>
            <a:xfrm>
              <a:off x="37203531" y="6233271"/>
              <a:ext cx="4110370" cy="932445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10 (1/1/20)</a:t>
              </a:r>
            </a:p>
            <a:p>
              <a:pPr rtl="0"/>
              <a:r>
                <a:rPr lang="en-US" sz="1100" b="0" i="0" baseline="0">
                  <a:solidFill>
                    <a:schemeClr val="dk1"/>
                  </a:solidFill>
                  <a:effectLst/>
                  <a:latin typeface="+mn-lt"/>
                  <a:ea typeface="+mn-ea"/>
                  <a:cs typeface="+mn-cs"/>
                </a:rPr>
                <a:t>Note: Gap in her data last night 11:30p to 1a due to sleeping</a:t>
              </a:r>
            </a:p>
            <a:p>
              <a:pPr rtl="0"/>
              <a:r>
                <a:rPr lang="en-US" sz="1100" b="0" i="0" baseline="0">
                  <a:solidFill>
                    <a:schemeClr val="dk1"/>
                  </a:solidFill>
                  <a:effectLst/>
                  <a:latin typeface="+mn-lt"/>
                  <a:ea typeface="+mn-ea"/>
                  <a:cs typeface="+mn-cs"/>
                </a:rPr>
                <a:t>Was last night's 300 down and 300 up a sign of still too much</a:t>
              </a:r>
            </a:p>
            <a:p>
              <a:pPr rtl="0"/>
              <a:r>
                <a:rPr lang="en-US" sz="1100" b="0" i="0" baseline="0">
                  <a:solidFill>
                    <a:schemeClr val="dk1"/>
                  </a:solidFill>
                  <a:effectLst/>
                  <a:latin typeface="+mn-lt"/>
                  <a:ea typeface="+mn-ea"/>
                  <a:cs typeface="+mn-cs"/>
                </a:rPr>
                <a:t>insulin?</a:t>
              </a:r>
            </a:p>
            <a:p>
              <a:pPr rtl="0"/>
              <a:r>
                <a:rPr lang="en-US" sz="1100" b="0" i="0" baseline="0">
                  <a:solidFill>
                    <a:schemeClr val="dk1"/>
                  </a:solidFill>
                  <a:effectLst/>
                  <a:latin typeface="+mn-lt"/>
                  <a:ea typeface="+mn-ea"/>
                  <a:cs typeface="+mn-cs"/>
                </a:rPr>
                <a:t>9:45 am insulin (</a:t>
              </a:r>
              <a:r>
                <a:rPr lang="en-US" sz="1100" b="1" i="0" baseline="0">
                  <a:solidFill>
                    <a:srgbClr val="00B050"/>
                  </a:solidFill>
                  <a:effectLst/>
                  <a:latin typeface="+mn-lt"/>
                  <a:ea typeface="+mn-ea"/>
                  <a:cs typeface="+mn-cs"/>
                </a:rPr>
                <a:t>0.25 units</a:t>
              </a:r>
              <a:r>
                <a:rPr lang="en-US" sz="1100" b="0" i="0" baseline="0">
                  <a:solidFill>
                    <a:srgbClr val="00B050"/>
                  </a:solidFill>
                  <a:effectLst/>
                  <a:latin typeface="+mn-lt"/>
                  <a:ea typeface="+mn-ea"/>
                  <a:cs typeface="+mn-cs"/>
                </a:rPr>
                <a:t> </a:t>
              </a:r>
              <a:r>
                <a:rPr lang="en-US" sz="1100" b="0" i="0" baseline="0">
                  <a:solidFill>
                    <a:schemeClr val="dk1"/>
                  </a:solidFill>
                  <a:effectLst/>
                  <a:latin typeface="+mn-lt"/>
                  <a:ea typeface="+mn-ea"/>
                  <a:cs typeface="+mn-cs"/>
                </a:rPr>
                <a:t>@ 0.50+ on U100 syringe)</a:t>
              </a:r>
              <a:endParaRPr lang="en-US" sz="1400">
                <a:effectLst/>
              </a:endParaRPr>
            </a:p>
            <a:p>
              <a:pPr rtl="0"/>
              <a:r>
                <a:rPr lang="en-US" sz="1100" b="0" i="0" baseline="0">
                  <a:solidFill>
                    <a:schemeClr val="dk1"/>
                  </a:solidFill>
                  <a:effectLst/>
                  <a:latin typeface="+mn-lt"/>
                  <a:ea typeface="+mn-ea"/>
                  <a:cs typeface="+mn-cs"/>
                </a:rPr>
                <a:t>	Opted for 0.25 units. She had a sharp rebound</a:t>
              </a:r>
            </a:p>
            <a:p>
              <a:pPr rtl="0"/>
              <a:r>
                <a:rPr lang="en-US" sz="1100" b="0" i="0" baseline="0">
                  <a:solidFill>
                    <a:schemeClr val="dk1"/>
                  </a:solidFill>
                  <a:effectLst/>
                  <a:latin typeface="+mn-lt"/>
                  <a:ea typeface="+mn-ea"/>
                  <a:cs typeface="+mn-cs"/>
                </a:rPr>
                <a:t>	overnight from a lower-than-usual nadir. I had </a:t>
              </a:r>
            </a:p>
            <a:p>
              <a:pPr rtl="0"/>
              <a:r>
                <a:rPr lang="en-US" sz="1100" b="0" i="0" baseline="0">
                  <a:solidFill>
                    <a:schemeClr val="dk1"/>
                  </a:solidFill>
                  <a:effectLst/>
                  <a:latin typeface="+mn-lt"/>
                  <a:ea typeface="+mn-ea"/>
                  <a:cs typeface="+mn-cs"/>
                </a:rPr>
                <a:t>	wanted to see what lower insulin was like because</a:t>
              </a:r>
            </a:p>
            <a:p>
              <a:pPr rtl="0"/>
              <a:r>
                <a:rPr lang="en-US" sz="1100" b="0" i="0" baseline="0">
                  <a:solidFill>
                    <a:schemeClr val="dk1"/>
                  </a:solidFill>
                  <a:effectLst/>
                  <a:latin typeface="+mn-lt"/>
                  <a:ea typeface="+mn-ea"/>
                  <a:cs typeface="+mn-cs"/>
                </a:rPr>
                <a:t>	she had been on less than 0.25 units of Lantus </a:t>
              </a:r>
            </a:p>
            <a:p>
              <a:pPr rtl="0"/>
              <a:r>
                <a:rPr lang="en-US" sz="1100" b="0" i="0" baseline="0">
                  <a:solidFill>
                    <a:schemeClr val="dk1"/>
                  </a:solidFill>
                  <a:effectLst/>
                  <a:latin typeface="+mn-lt"/>
                  <a:ea typeface="+mn-ea"/>
                  <a:cs typeface="+mn-cs"/>
                </a:rPr>
                <a:t>	every 12 hours. Also, this injection was 11 hours</a:t>
              </a:r>
            </a:p>
            <a:p>
              <a:pPr rtl="0"/>
              <a:r>
                <a:rPr lang="en-US" sz="1100" b="0" i="0" baseline="0">
                  <a:solidFill>
                    <a:schemeClr val="dk1"/>
                  </a:solidFill>
                  <a:effectLst/>
                  <a:latin typeface="+mn-lt"/>
                  <a:ea typeface="+mn-ea"/>
                  <a:cs typeface="+mn-cs"/>
                </a:rPr>
                <a:t>	after the last one, as I'm trying to walk her back</a:t>
              </a:r>
            </a:p>
            <a:p>
              <a:pPr rtl="0"/>
              <a:r>
                <a:rPr lang="en-US" sz="1100" b="0" i="0" baseline="0">
                  <a:solidFill>
                    <a:schemeClr val="dk1"/>
                  </a:solidFill>
                  <a:effectLst/>
                  <a:latin typeface="+mn-lt"/>
                  <a:ea typeface="+mn-ea"/>
                  <a:cs typeface="+mn-cs"/>
                </a:rPr>
                <a:t>	from being 2 hours late last night on New Year's Eve</a:t>
              </a:r>
            </a:p>
            <a:p>
              <a:pPr rtl="0"/>
              <a:r>
                <a:rPr lang="en-US" sz="1100" b="0" i="0" baseline="0">
                  <a:solidFill>
                    <a:schemeClr val="dk1"/>
                  </a:solidFill>
                  <a:effectLst/>
                  <a:latin typeface="+mn-lt"/>
                  <a:ea typeface="+mn-ea"/>
                  <a:cs typeface="+mn-cs"/>
                </a:rPr>
                <a:t>	No issues on injection. Residual liquid average or </a:t>
              </a:r>
            </a:p>
            <a:p>
              <a:pPr rtl="0"/>
              <a:r>
                <a:rPr lang="en-US" sz="1100" b="0" i="0" baseline="0">
                  <a:solidFill>
                    <a:schemeClr val="dk1"/>
                  </a:solidFill>
                  <a:effectLst/>
                  <a:latin typeface="+mn-lt"/>
                  <a:ea typeface="+mn-ea"/>
                  <a:cs typeface="+mn-cs"/>
                </a:rPr>
                <a:t>	high end of average. Felt like more tactile resistance</a:t>
              </a:r>
            </a:p>
            <a:p>
              <a:pPr rtl="0"/>
              <a:r>
                <a:rPr lang="en-US" sz="1100" b="0" i="0" baseline="0">
                  <a:solidFill>
                    <a:schemeClr val="dk1"/>
                  </a:solidFill>
                  <a:effectLst/>
                  <a:latin typeface="+mn-lt"/>
                  <a:ea typeface="+mn-ea"/>
                  <a:cs typeface="+mn-cs"/>
                </a:rPr>
                <a:t>	on injection. Maybe I hit something other than her</a:t>
              </a:r>
            </a:p>
            <a:p>
              <a:pPr rtl="0"/>
              <a:r>
                <a:rPr lang="en-US" sz="1100" b="0" i="0" baseline="0">
                  <a:solidFill>
                    <a:schemeClr val="dk1"/>
                  </a:solidFill>
                  <a:effectLst/>
                  <a:latin typeface="+mn-lt"/>
                  <a:ea typeface="+mn-ea"/>
                  <a:cs typeface="+mn-cs"/>
                </a:rPr>
                <a:t>	scruff. Hope I didn't hurt her.</a:t>
              </a:r>
            </a:p>
            <a:p>
              <a:pPr rtl="0"/>
              <a:r>
                <a:rPr lang="en-US" sz="1100" b="0" i="0" baseline="0">
                  <a:solidFill>
                    <a:schemeClr val="dk1"/>
                  </a:solidFill>
                  <a:effectLst/>
                  <a:latin typeface="+mn-lt"/>
                  <a:ea typeface="+mn-ea"/>
                  <a:cs typeface="+mn-cs"/>
                </a:rPr>
                <a:t>10:45 am she peed on the rug on the first floor again. this is very</a:t>
              </a:r>
            </a:p>
            <a:p>
              <a:pPr rtl="0"/>
              <a:r>
                <a:rPr lang="en-US" sz="1100" b="0" i="0" baseline="0">
                  <a:solidFill>
                    <a:schemeClr val="dk1"/>
                  </a:solidFill>
                  <a:effectLst/>
                  <a:latin typeface="+mn-lt"/>
                  <a:ea typeface="+mn-ea"/>
                  <a:cs typeface="+mn-cs"/>
                </a:rPr>
                <a:t>	atypical and happened a couple of days ago too</a:t>
              </a:r>
            </a:p>
            <a:p>
              <a:pPr rtl="0"/>
              <a:r>
                <a:rPr lang="en-US" sz="1100" b="0" i="0" baseline="0">
                  <a:solidFill>
                    <a:schemeClr val="dk1"/>
                  </a:solidFill>
                  <a:effectLst/>
                  <a:latin typeface="+mn-lt"/>
                  <a:ea typeface="+mn-ea"/>
                  <a:cs typeface="+mn-cs"/>
                </a:rPr>
                <a:t>	after they hypo and sharp rebound. last night's</a:t>
              </a:r>
            </a:p>
            <a:p>
              <a:pPr rtl="0"/>
              <a:r>
                <a:rPr lang="en-US" sz="1100" b="0" i="0" baseline="0">
                  <a:solidFill>
                    <a:schemeClr val="dk1"/>
                  </a:solidFill>
                  <a:effectLst/>
                  <a:latin typeface="+mn-lt"/>
                  <a:ea typeface="+mn-ea"/>
                  <a:cs typeface="+mn-cs"/>
                </a:rPr>
                <a:t>	rebound was also pretty aggressive. or is this related</a:t>
              </a:r>
            </a:p>
            <a:p>
              <a:pPr rtl="0"/>
              <a:r>
                <a:rPr lang="en-US" sz="1100" b="0" i="0" baseline="0">
                  <a:solidFill>
                    <a:schemeClr val="dk1"/>
                  </a:solidFill>
                  <a:effectLst/>
                  <a:latin typeface="+mn-lt"/>
                  <a:ea typeface="+mn-ea"/>
                  <a:cs typeface="+mn-cs"/>
                </a:rPr>
                <a:t>	to this still as yet untreated kidney stuff? something</a:t>
              </a:r>
            </a:p>
            <a:p>
              <a:pPr rtl="0"/>
              <a:r>
                <a:rPr lang="en-US" sz="1100" b="0" i="0" baseline="0">
                  <a:solidFill>
                    <a:schemeClr val="dk1"/>
                  </a:solidFill>
                  <a:effectLst/>
                  <a:latin typeface="+mn-lt"/>
                  <a:ea typeface="+mn-ea"/>
                  <a:cs typeface="+mn-cs"/>
                </a:rPr>
                <a:t>	else? I can't help but think it might be related to</a:t>
              </a:r>
            </a:p>
            <a:p>
              <a:pPr rtl="0"/>
              <a:r>
                <a:rPr lang="en-US" sz="1100" b="0" i="0" baseline="0">
                  <a:solidFill>
                    <a:schemeClr val="dk1"/>
                  </a:solidFill>
                  <a:effectLst/>
                  <a:latin typeface="+mn-lt"/>
                  <a:ea typeface="+mn-ea"/>
                  <a:cs typeface="+mn-cs"/>
                </a:rPr>
                <a:t>	too high of insulin. she also continues to lick this </a:t>
              </a:r>
            </a:p>
            <a:p>
              <a:pPr rtl="0"/>
              <a:r>
                <a:rPr lang="en-US" sz="1100" b="0" i="0" baseline="0">
                  <a:solidFill>
                    <a:schemeClr val="dk1"/>
                  </a:solidFill>
                  <a:effectLst/>
                  <a:latin typeface="+mn-lt"/>
                  <a:ea typeface="+mn-ea"/>
                  <a:cs typeface="+mn-cs"/>
                </a:rPr>
                <a:t>	spot of bare skin where one of the shirt sleeves was</a:t>
              </a:r>
            </a:p>
            <a:p>
              <a:pPr rtl="0"/>
              <a:r>
                <a:rPr lang="en-US" sz="1100" b="0" i="0" baseline="0">
                  <a:solidFill>
                    <a:schemeClr val="dk1"/>
                  </a:solidFill>
                  <a:effectLst/>
                  <a:latin typeface="+mn-lt"/>
                  <a:ea typeface="+mn-ea"/>
                  <a:cs typeface="+mn-cs"/>
                </a:rPr>
                <a:t>	(presumably) chaffing her. We cut i open yesterday </a:t>
              </a:r>
            </a:p>
            <a:p>
              <a:pPr rtl="0"/>
              <a:r>
                <a:rPr lang="en-US" sz="1100" b="0" i="0" baseline="0">
                  <a:solidFill>
                    <a:schemeClr val="dk1"/>
                  </a:solidFill>
                  <a:effectLst/>
                  <a:latin typeface="+mn-lt"/>
                  <a:ea typeface="+mn-ea"/>
                  <a:cs typeface="+mn-cs"/>
                </a:rPr>
                <a:t>	once we noticed to give her some relief. There was</a:t>
              </a:r>
            </a:p>
            <a:p>
              <a:pPr rtl="0"/>
              <a:r>
                <a:rPr lang="en-US" sz="1100" b="0" i="0" baseline="0">
                  <a:solidFill>
                    <a:schemeClr val="dk1"/>
                  </a:solidFill>
                  <a:effectLst/>
                  <a:latin typeface="+mn-lt"/>
                  <a:ea typeface="+mn-ea"/>
                  <a:cs typeface="+mn-cs"/>
                </a:rPr>
                <a:t>	not much pee in the litter boxes on Sunday's scoop.</a:t>
              </a:r>
            </a:p>
            <a:p>
              <a:pPr rtl="0"/>
              <a:r>
                <a:rPr lang="en-US" sz="1100" b="0" i="0" baseline="0">
                  <a:solidFill>
                    <a:schemeClr val="dk1"/>
                  </a:solidFill>
                  <a:effectLst/>
                  <a:latin typeface="+mn-lt"/>
                  <a:ea typeface="+mn-ea"/>
                  <a:cs typeface="+mn-cs"/>
                </a:rPr>
                <a:t>	I had chalked it up to me having her low in the zone </a:t>
              </a:r>
            </a:p>
            <a:p>
              <a:pPr rtl="0"/>
              <a:r>
                <a:rPr lang="en-US" sz="1100" b="0" i="0" baseline="0">
                  <a:solidFill>
                    <a:schemeClr val="dk1"/>
                  </a:solidFill>
                  <a:effectLst/>
                  <a:latin typeface="+mn-lt"/>
                  <a:ea typeface="+mn-ea"/>
                  <a:cs typeface="+mn-cs"/>
                </a:rPr>
                <a:t>	(with too high of insulin) and her not drinking as </a:t>
              </a:r>
            </a:p>
            <a:p>
              <a:pPr rtl="0"/>
              <a:r>
                <a:rPr lang="en-US" sz="1100" b="0" i="0" baseline="0">
                  <a:solidFill>
                    <a:schemeClr val="dk1"/>
                  </a:solidFill>
                  <a:effectLst/>
                  <a:latin typeface="+mn-lt"/>
                  <a:ea typeface="+mn-ea"/>
                  <a:cs typeface="+mn-cs"/>
                </a:rPr>
                <a:t>	much. Maybe she's just been peeing on the rug...</a:t>
              </a:r>
            </a:p>
            <a:p>
              <a:pPr rtl="0"/>
              <a:r>
                <a:rPr lang="en-US" sz="1100" b="0" i="0" baseline="0">
                  <a:solidFill>
                    <a:schemeClr val="dk1"/>
                  </a:solidFill>
                  <a:effectLst/>
                  <a:latin typeface="+mn-lt"/>
                  <a:ea typeface="+mn-ea"/>
                  <a:cs typeface="+mn-cs"/>
                </a:rPr>
                <a:t>10:45 am feeding observed after the peeing. </a:t>
              </a:r>
            </a:p>
            <a:p>
              <a:pPr rtl="0"/>
              <a:r>
                <a:rPr lang="en-US" sz="1100" b="0" i="0" baseline="0">
                  <a:solidFill>
                    <a:schemeClr val="dk1"/>
                  </a:solidFill>
                  <a:effectLst/>
                  <a:latin typeface="+mn-lt"/>
                  <a:ea typeface="+mn-ea"/>
                  <a:cs typeface="+mn-cs"/>
                </a:rPr>
                <a:t>11:00 am feeding observed. she went back upstairs.</a:t>
              </a:r>
            </a:p>
            <a:p>
              <a:pPr rtl="0"/>
              <a:endParaRPr lang="en-US" sz="1100" b="0" i="0" baseline="0">
                <a:solidFill>
                  <a:schemeClr val="dk1"/>
                </a:solidFill>
                <a:effectLst/>
                <a:latin typeface="+mn-lt"/>
                <a:ea typeface="+mn-ea"/>
                <a:cs typeface="+mn-cs"/>
              </a:endParaRPr>
            </a:p>
            <a:p>
              <a:pPr rtl="0"/>
              <a:r>
                <a:rPr lang="en-US" sz="1100" b="1" i="0" u="sng" baseline="0">
                  <a:solidFill>
                    <a:srgbClr val="FF0000"/>
                  </a:solidFill>
                  <a:effectLst/>
                  <a:latin typeface="+mn-lt"/>
                  <a:ea typeface="+mn-ea"/>
                  <a:cs typeface="+mn-cs"/>
                </a:rPr>
                <a:t>STRESS</a:t>
              </a:r>
              <a:r>
                <a:rPr lang="en-US" sz="1100" b="0" i="0" baseline="0">
                  <a:solidFill>
                    <a:srgbClr val="FF0000"/>
                  </a:solidFill>
                  <a:effectLst/>
                  <a:latin typeface="+mn-lt"/>
                  <a:ea typeface="+mn-ea"/>
                  <a:cs typeface="+mn-cs"/>
                </a:rPr>
                <a:t>: So she's been likcing a spot on her bicep bald. And she's urinating outside the litter box. She was also wiggling her bottom while peeing. There was also vomit on the kitchen floor last night. She is clearly stressed. Is it the sensor? The shirt? An improper insulin dose? Kidney disease? Something else? Struggling right now...</a:t>
              </a:r>
            </a:p>
            <a:p>
              <a:pPr rtl="0"/>
              <a:endParaRPr lang="en-US" sz="1100" b="0" i="0" baseline="0">
                <a:solidFill>
                  <a:schemeClr val="dk1"/>
                </a:solidFill>
                <a:effectLst/>
                <a:latin typeface="+mn-lt"/>
                <a:ea typeface="+mn-ea"/>
                <a:cs typeface="+mn-cs"/>
              </a:endParaRPr>
            </a:p>
            <a:p>
              <a:pPr rtl="0"/>
              <a:r>
                <a:rPr lang="en-US" sz="1100" b="0" i="0" baseline="0">
                  <a:solidFill>
                    <a:schemeClr val="dk1"/>
                  </a:solidFill>
                  <a:effectLst/>
                  <a:latin typeface="+mn-lt"/>
                  <a:ea typeface="+mn-ea"/>
                  <a:cs typeface="+mn-cs"/>
                </a:rPr>
                <a:t>8:10 pm feeding observed</a:t>
              </a:r>
            </a:p>
            <a:p>
              <a:pPr rtl="0"/>
              <a:r>
                <a:rPr lang="en-US" sz="1100" b="0" i="0" baseline="0">
                  <a:solidFill>
                    <a:schemeClr val="dk1"/>
                  </a:solidFill>
                  <a:effectLst/>
                  <a:latin typeface="+mn-lt"/>
                  <a:ea typeface="+mn-ea"/>
                  <a:cs typeface="+mn-cs"/>
                </a:rPr>
                <a:t>9pm hour several times eating. but also playing with laser. playing </a:t>
              </a:r>
            </a:p>
            <a:p>
              <a:pPr rtl="0"/>
              <a:r>
                <a:rPr lang="en-US" sz="1100" b="0" i="0" baseline="0">
                  <a:solidFill>
                    <a:schemeClr val="dk1"/>
                  </a:solidFill>
                  <a:effectLst/>
                  <a:latin typeface="+mn-lt"/>
                  <a:ea typeface="+mn-ea"/>
                  <a:cs typeface="+mn-cs"/>
                </a:rPr>
                <a:t>	with piper. seeming normal.</a:t>
              </a:r>
            </a:p>
            <a:p>
              <a:pPr rtl="0"/>
              <a:r>
                <a:rPr lang="en-US" sz="1100" b="0" i="0" baseline="0">
                  <a:solidFill>
                    <a:schemeClr val="dk1"/>
                  </a:solidFill>
                  <a:effectLst/>
                  <a:latin typeface="+mn-lt"/>
                  <a:ea typeface="+mn-ea"/>
                  <a:cs typeface="+mn-cs"/>
                </a:rPr>
                <a:t>9:50 pm insulin (</a:t>
              </a:r>
              <a:r>
                <a:rPr lang="en-US" sz="1100" b="1" i="0" baseline="0">
                  <a:solidFill>
                    <a:srgbClr val="00B050"/>
                  </a:solidFill>
                  <a:effectLst/>
                  <a:latin typeface="+mn-lt"/>
                  <a:ea typeface="+mn-ea"/>
                  <a:cs typeface="+mn-cs"/>
                </a:rPr>
                <a:t>0.20 units</a:t>
              </a:r>
              <a:r>
                <a:rPr lang="en-US" sz="1100" b="0" i="0" baseline="0">
                  <a:solidFill>
                    <a:srgbClr val="00B050"/>
                  </a:solidFill>
                  <a:effectLst/>
                  <a:latin typeface="+mn-lt"/>
                  <a:ea typeface="+mn-ea"/>
                  <a:cs typeface="+mn-cs"/>
                </a:rPr>
                <a:t> </a:t>
              </a:r>
              <a:r>
                <a:rPr lang="en-US" sz="1100" b="0" i="0" baseline="0">
                  <a:solidFill>
                    <a:schemeClr val="dk1"/>
                  </a:solidFill>
                  <a:effectLst/>
                  <a:latin typeface="+mn-lt"/>
                  <a:ea typeface="+mn-ea"/>
                  <a:cs typeface="+mn-cs"/>
                </a:rPr>
                <a:t>@ 0.50 on U100 syringe)</a:t>
              </a:r>
              <a:endParaRPr lang="en-US">
                <a:effectLst/>
              </a:endParaRPr>
            </a:p>
            <a:p>
              <a:pPr rtl="0"/>
              <a:r>
                <a:rPr lang="en-US" sz="1100" b="0" i="0" baseline="0">
                  <a:solidFill>
                    <a:schemeClr val="dk1"/>
                  </a:solidFill>
                  <a:effectLst/>
                  <a:latin typeface="+mn-lt"/>
                  <a:ea typeface="+mn-ea"/>
                  <a:cs typeface="+mn-cs"/>
                </a:rPr>
                <a:t>	Opted for 0.20 units. Still exploring whether she is</a:t>
              </a:r>
            </a:p>
            <a:p>
              <a:pPr rtl="0"/>
              <a:r>
                <a:rPr lang="en-US" sz="1100" b="0" i="0" baseline="0">
                  <a:solidFill>
                    <a:schemeClr val="dk1"/>
                  </a:solidFill>
                  <a:effectLst/>
                  <a:latin typeface="+mn-lt"/>
                  <a:ea typeface="+mn-ea"/>
                  <a:cs typeface="+mn-cs"/>
                </a:rPr>
                <a:t>	getting too much insulin. Would 300 point downs </a:t>
              </a:r>
            </a:p>
            <a:p>
              <a:pPr rtl="0"/>
              <a:r>
                <a:rPr lang="en-US" sz="1100" b="0" i="0" baseline="0">
                  <a:solidFill>
                    <a:schemeClr val="dk1"/>
                  </a:solidFill>
                  <a:effectLst/>
                  <a:latin typeface="+mn-lt"/>
                  <a:ea typeface="+mn-ea"/>
                  <a:cs typeface="+mn-cs"/>
                </a:rPr>
                <a:t>	and ups be normal if she were? Went to exactly the </a:t>
              </a:r>
            </a:p>
            <a:p>
              <a:pPr rtl="0"/>
              <a:r>
                <a:rPr lang="en-US" sz="1100" b="0" i="0" baseline="0">
                  <a:solidFill>
                    <a:schemeClr val="dk1"/>
                  </a:solidFill>
                  <a:effectLst/>
                  <a:latin typeface="+mn-lt"/>
                  <a:ea typeface="+mn-ea"/>
                  <a:cs typeface="+mn-cs"/>
                </a:rPr>
                <a:t>	0.5 unit marking on the syringe, not a a little bit </a:t>
              </a:r>
            </a:p>
            <a:p>
              <a:pPr rtl="0"/>
              <a:r>
                <a:rPr lang="en-US" sz="1100" b="0" i="0" baseline="0">
                  <a:solidFill>
                    <a:schemeClr val="dk1"/>
                  </a:solidFill>
                  <a:effectLst/>
                  <a:latin typeface="+mn-lt"/>
                  <a:ea typeface="+mn-ea"/>
                  <a:cs typeface="+mn-cs"/>
                </a:rPr>
                <a:t>	above like earlier today. Injection seemed fine. </a:t>
              </a:r>
            </a:p>
            <a:p>
              <a:pPr rtl="0"/>
              <a:r>
                <a:rPr lang="en-US" sz="1100" b="0" i="0" baseline="0">
                  <a:solidFill>
                    <a:schemeClr val="dk1"/>
                  </a:solidFill>
                  <a:effectLst/>
                  <a:latin typeface="+mn-lt"/>
                  <a:ea typeface="+mn-ea"/>
                  <a:cs typeface="+mn-cs"/>
                </a:rPr>
                <a:t>	Residual liquid was average. Her blood sugar is as</a:t>
              </a:r>
            </a:p>
            <a:p>
              <a:pPr rtl="0"/>
              <a:r>
                <a:rPr lang="en-US" sz="1100" b="0" i="0" baseline="0">
                  <a:solidFill>
                    <a:schemeClr val="dk1"/>
                  </a:solidFill>
                  <a:effectLst/>
                  <a:latin typeface="+mn-lt"/>
                  <a:ea typeface="+mn-ea"/>
                  <a:cs typeface="+mn-cs"/>
                </a:rPr>
                <a:t>	high as it's been recently right now. But she seemed </a:t>
              </a:r>
            </a:p>
            <a:p>
              <a:pPr rtl="0"/>
              <a:r>
                <a:rPr lang="en-US" sz="1100" b="0" i="0" baseline="0">
                  <a:solidFill>
                    <a:schemeClr val="dk1"/>
                  </a:solidFill>
                  <a:effectLst/>
                  <a:latin typeface="+mn-lt"/>
                  <a:ea typeface="+mn-ea"/>
                  <a:cs typeface="+mn-cs"/>
                </a:rPr>
                <a:t>	very social and normal for the last 1.5 hours...</a:t>
              </a:r>
              <a:endParaRPr lang="en-US">
                <a:effectLst/>
              </a:endParaRPr>
            </a:p>
          </xdr:txBody>
        </xdr:sp>
      </xdr:grpSp>
      <xdr:sp macro="" textlink="">
        <xdr:nvSpPr>
          <xdr:cNvPr id="21" name="TextBox 1">
            <a:extLst>
              <a:ext uri="{FF2B5EF4-FFF2-40B4-BE49-F238E27FC236}">
                <a16:creationId xmlns:a16="http://schemas.microsoft.com/office/drawing/2014/main" id="{63E50526-FA78-4A5B-BA88-F66391E02A06}"/>
              </a:ext>
            </a:extLst>
          </xdr:cNvPr>
          <xdr:cNvSpPr txBox="1"/>
        </xdr:nvSpPr>
        <xdr:spPr>
          <a:xfrm>
            <a:off x="41363713" y="6233271"/>
            <a:ext cx="4110370" cy="74335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11 (1/2/20)</a:t>
            </a:r>
          </a:p>
          <a:p>
            <a:pPr rtl="0"/>
            <a:r>
              <a:rPr lang="en-US" sz="1100" b="0" i="0" baseline="0">
                <a:solidFill>
                  <a:schemeClr val="dk1"/>
                </a:solidFill>
                <a:effectLst/>
                <a:latin typeface="+mn-lt"/>
                <a:ea typeface="+mn-ea"/>
                <a:cs typeface="+mn-cs"/>
              </a:rPr>
              <a:t>8:00 am poop on entryway rug observed. she is clearly still stressed</a:t>
            </a:r>
          </a:p>
          <a:p>
            <a:pPr rtl="0"/>
            <a:r>
              <a:rPr lang="en-US" sz="1100" b="0" i="0" baseline="0">
                <a:solidFill>
                  <a:schemeClr val="dk1"/>
                </a:solidFill>
                <a:effectLst/>
                <a:latin typeface="+mn-lt"/>
                <a:ea typeface="+mn-ea"/>
                <a:cs typeface="+mn-cs"/>
              </a:rPr>
              <a:t>8:15 am feeding observed with fresh morning food</a:t>
            </a:r>
          </a:p>
          <a:p>
            <a:pPr rtl="0"/>
            <a:r>
              <a:rPr lang="en-US" sz="1100" b="0" i="0" baseline="0">
                <a:solidFill>
                  <a:schemeClr val="dk1"/>
                </a:solidFill>
                <a:effectLst/>
                <a:latin typeface="+mn-lt"/>
                <a:ea typeface="+mn-ea"/>
                <a:cs typeface="+mn-cs"/>
              </a:rPr>
              <a:t>8:50 am playing a lot with laser pointer. seems fine.</a:t>
            </a:r>
          </a:p>
          <a:p>
            <a:pPr rtl="0"/>
            <a:r>
              <a:rPr lang="en-US" sz="1100" b="0" i="0" baseline="0">
                <a:solidFill>
                  <a:schemeClr val="dk1"/>
                </a:solidFill>
                <a:effectLst/>
                <a:latin typeface="+mn-lt"/>
                <a:ea typeface="+mn-ea"/>
                <a:cs typeface="+mn-cs"/>
              </a:rPr>
              <a:t>9:20 am insulin (</a:t>
            </a:r>
            <a:r>
              <a:rPr lang="en-US" sz="1100" b="1" i="0" baseline="0">
                <a:solidFill>
                  <a:srgbClr val="00B050"/>
                </a:solidFill>
                <a:effectLst/>
                <a:latin typeface="+mn-lt"/>
                <a:ea typeface="+mn-ea"/>
                <a:cs typeface="+mn-cs"/>
              </a:rPr>
              <a:t>0.20 units</a:t>
            </a:r>
            <a:r>
              <a:rPr lang="en-US" sz="1100" b="0" i="0" baseline="0">
                <a:solidFill>
                  <a:srgbClr val="00B050"/>
                </a:solidFill>
                <a:effectLst/>
                <a:latin typeface="+mn-lt"/>
                <a:ea typeface="+mn-ea"/>
                <a:cs typeface="+mn-cs"/>
              </a:rPr>
              <a:t> </a:t>
            </a:r>
            <a:r>
              <a:rPr lang="en-US" sz="1100" b="0" i="0" baseline="0">
                <a:solidFill>
                  <a:schemeClr val="dk1"/>
                </a:solidFill>
                <a:effectLst/>
                <a:latin typeface="+mn-lt"/>
                <a:ea typeface="+mn-ea"/>
                <a:cs typeface="+mn-cs"/>
              </a:rPr>
              <a:t>@ 0.50 on U100 syringe)</a:t>
            </a:r>
            <a:endParaRPr lang="en-US" sz="1400">
              <a:effectLst/>
            </a:endParaRPr>
          </a:p>
          <a:p>
            <a:pPr rtl="0"/>
            <a:r>
              <a:rPr lang="en-US" sz="1100" b="0" i="0" baseline="0">
                <a:solidFill>
                  <a:schemeClr val="dk1"/>
                </a:solidFill>
                <a:effectLst/>
                <a:latin typeface="+mn-lt"/>
                <a:ea typeface="+mn-ea"/>
                <a:cs typeface="+mn-cs"/>
              </a:rPr>
              <a:t>	Opted for lower units again. Will discuss with vet</a:t>
            </a:r>
          </a:p>
          <a:p>
            <a:pPr rtl="0"/>
            <a:r>
              <a:rPr lang="en-US" sz="1100" b="0" i="0" baseline="0">
                <a:solidFill>
                  <a:schemeClr val="dk1"/>
                </a:solidFill>
                <a:effectLst/>
                <a:latin typeface="+mn-lt"/>
                <a:ea typeface="+mn-ea"/>
                <a:cs typeface="+mn-cs"/>
              </a:rPr>
              <a:t>	ASAP. Injection wasn't a fun one. It's hard to get a </a:t>
            </a:r>
          </a:p>
          <a:p>
            <a:pPr rtl="0"/>
            <a:r>
              <a:rPr lang="en-US" sz="1100" b="0" i="0" baseline="0">
                <a:solidFill>
                  <a:schemeClr val="dk1"/>
                </a:solidFill>
                <a:effectLst/>
                <a:latin typeface="+mn-lt"/>
                <a:ea typeface="+mn-ea"/>
                <a:cs typeface="+mn-cs"/>
              </a:rPr>
              <a:t>	good grab with that shirt on, even when moving the</a:t>
            </a:r>
          </a:p>
          <a:p>
            <a:pPr rtl="0"/>
            <a:r>
              <a:rPr lang="en-US" sz="1100" b="0" i="0" baseline="0">
                <a:solidFill>
                  <a:schemeClr val="dk1"/>
                </a:solidFill>
                <a:effectLst/>
                <a:latin typeface="+mn-lt"/>
                <a:ea typeface="+mn-ea"/>
                <a:cs typeface="+mn-cs"/>
              </a:rPr>
              <a:t>	shirt. I think originally I poked through skin tent out</a:t>
            </a:r>
          </a:p>
          <a:p>
            <a:pPr rtl="0"/>
            <a:r>
              <a:rPr lang="en-US" sz="1100" b="0" i="0" baseline="0">
                <a:solidFill>
                  <a:schemeClr val="dk1"/>
                </a:solidFill>
                <a:effectLst/>
                <a:latin typeface="+mn-lt"/>
                <a:ea typeface="+mn-ea"/>
                <a:cs typeface="+mn-cs"/>
              </a:rPr>
              <a:t>	the other side. So I waited an poked her again so</a:t>
            </a:r>
          </a:p>
          <a:p>
            <a:pPr rtl="0"/>
            <a:r>
              <a:rPr lang="en-US" sz="1100" b="0" i="0" baseline="0">
                <a:solidFill>
                  <a:schemeClr val="dk1"/>
                </a:solidFill>
                <a:effectLst/>
                <a:latin typeface="+mn-lt"/>
                <a:ea typeface="+mn-ea"/>
                <a:cs typeface="+mn-cs"/>
              </a:rPr>
              <a:t>	that I knew the injection went in. But she was pissed</a:t>
            </a:r>
          </a:p>
          <a:p>
            <a:pPr rtl="0"/>
            <a:r>
              <a:rPr lang="en-US" sz="1100" b="0" i="0" baseline="0">
                <a:solidFill>
                  <a:schemeClr val="dk1"/>
                </a:solidFill>
                <a:effectLst/>
                <a:latin typeface="+mn-lt"/>
                <a:ea typeface="+mn-ea"/>
                <a:cs typeface="+mn-cs"/>
              </a:rPr>
              <a:t>	and basically growling.</a:t>
            </a:r>
          </a:p>
          <a:p>
            <a:pPr rtl="0"/>
            <a:r>
              <a:rPr lang="en-US" sz="1100" b="0" i="0" baseline="0">
                <a:solidFill>
                  <a:schemeClr val="dk1"/>
                </a:solidFill>
                <a:effectLst/>
                <a:latin typeface="+mn-lt"/>
                <a:ea typeface="+mn-ea"/>
                <a:cs typeface="+mn-cs"/>
              </a:rPr>
              <a:t>11:40 am feeding. first time since she went up a couple hours ago.</a:t>
            </a:r>
          </a:p>
          <a:p>
            <a:pPr rtl="0"/>
            <a:r>
              <a:rPr lang="en-US" sz="1100" b="0" i="0" baseline="0">
                <a:solidFill>
                  <a:schemeClr val="dk1"/>
                </a:solidFill>
                <a:effectLst/>
                <a:latin typeface="+mn-lt"/>
                <a:ea typeface="+mn-ea"/>
                <a:cs typeface="+mn-cs"/>
              </a:rPr>
              <a:t>	driking also observed.</a:t>
            </a:r>
          </a:p>
          <a:p>
            <a:pPr rtl="0"/>
            <a:r>
              <a:rPr lang="en-US" sz="1100" b="0" i="0" baseline="0">
                <a:solidFill>
                  <a:schemeClr val="dk1"/>
                </a:solidFill>
                <a:effectLst/>
                <a:latin typeface="+mn-lt"/>
                <a:ea typeface="+mn-ea"/>
                <a:cs typeface="+mn-cs"/>
              </a:rPr>
              <a:t>4:30 pm peeing in entryway again. rug was gone, so she peed on the</a:t>
            </a:r>
          </a:p>
          <a:p>
            <a:pPr rtl="0"/>
            <a:r>
              <a:rPr lang="en-US" sz="1100" b="0" i="0" baseline="0">
                <a:solidFill>
                  <a:schemeClr val="dk1"/>
                </a:solidFill>
                <a:effectLst/>
                <a:latin typeface="+mn-lt"/>
                <a:ea typeface="+mn-ea"/>
                <a:cs typeface="+mn-cs"/>
              </a:rPr>
              <a:t>	plastic tray where our shoes are. litter boxes are </a:t>
            </a:r>
          </a:p>
          <a:p>
            <a:pPr rtl="0"/>
            <a:r>
              <a:rPr lang="en-US" sz="1100" b="0" i="0" baseline="0">
                <a:solidFill>
                  <a:schemeClr val="dk1"/>
                </a:solidFill>
                <a:effectLst/>
                <a:latin typeface="+mn-lt"/>
                <a:ea typeface="+mn-ea"/>
                <a:cs typeface="+mn-cs"/>
              </a:rPr>
              <a:t>	fresh and clean. she is just not going into basement.</a:t>
            </a:r>
          </a:p>
          <a:p>
            <a:pPr rtl="0"/>
            <a:r>
              <a:rPr lang="en-US" sz="1100" b="0" i="0" baseline="0">
                <a:solidFill>
                  <a:schemeClr val="dk1"/>
                </a:solidFill>
                <a:effectLst/>
                <a:latin typeface="+mn-lt"/>
                <a:ea typeface="+mn-ea"/>
                <a:cs typeface="+mn-cs"/>
              </a:rPr>
              <a:t>	using stairs just fine though to 2nd and 3rd floors.</a:t>
            </a:r>
          </a:p>
          <a:p>
            <a:pPr rtl="0"/>
            <a:r>
              <a:rPr lang="en-US" sz="1100" b="0" i="0" baseline="0">
                <a:solidFill>
                  <a:schemeClr val="dk1"/>
                </a:solidFill>
                <a:effectLst/>
                <a:latin typeface="+mn-lt"/>
                <a:ea typeface="+mn-ea"/>
                <a:cs typeface="+mn-cs"/>
              </a:rPr>
              <a:t>8:30-9:00 pm a lot of feeding upon our return home from a visit</a:t>
            </a:r>
          </a:p>
          <a:p>
            <a:pPr rtl="0"/>
            <a:r>
              <a:rPr lang="en-US" sz="1100" b="0" i="0" baseline="0">
                <a:solidFill>
                  <a:schemeClr val="dk1"/>
                </a:solidFill>
                <a:effectLst/>
                <a:latin typeface="+mn-lt"/>
                <a:ea typeface="+mn-ea"/>
                <a:cs typeface="+mn-cs"/>
              </a:rPr>
              <a:t>	with friends and after Eve went to bed. both at her </a:t>
            </a:r>
          </a:p>
          <a:p>
            <a:pPr rtl="0"/>
            <a:r>
              <a:rPr lang="en-US" sz="1100" b="0" i="0" baseline="0">
                <a:solidFill>
                  <a:schemeClr val="dk1"/>
                </a:solidFill>
                <a:effectLst/>
                <a:latin typeface="+mn-lt"/>
                <a:ea typeface="+mn-ea"/>
                <a:cs typeface="+mn-cs"/>
              </a:rPr>
              <a:t>	plate in the kitchen and piper's in the basement </a:t>
            </a:r>
          </a:p>
          <a:p>
            <a:pPr rtl="0"/>
            <a:r>
              <a:rPr lang="en-US" sz="1100" b="0" i="0" baseline="0">
                <a:solidFill>
                  <a:schemeClr val="dk1"/>
                </a:solidFill>
                <a:effectLst/>
                <a:latin typeface="+mn-lt"/>
                <a:ea typeface="+mn-ea"/>
                <a:cs typeface="+mn-cs"/>
              </a:rPr>
              <a:t>	stairwell. she's clearly extremely hungry right now.</a:t>
            </a:r>
          </a:p>
          <a:p>
            <a:pPr rtl="0"/>
            <a:r>
              <a:rPr lang="en-US" sz="1100" b="0" i="0" baseline="0">
                <a:solidFill>
                  <a:schemeClr val="dk1"/>
                </a:solidFill>
                <a:effectLst/>
                <a:latin typeface="+mn-lt"/>
                <a:ea typeface="+mn-ea"/>
                <a:cs typeface="+mn-cs"/>
              </a:rPr>
              <a:t>9:00 pm insulin (</a:t>
            </a:r>
            <a:r>
              <a:rPr lang="en-US" sz="1100" b="1" i="0" baseline="0">
                <a:solidFill>
                  <a:srgbClr val="FF0000"/>
                </a:solidFill>
                <a:effectLst/>
                <a:latin typeface="+mn-lt"/>
                <a:ea typeface="+mn-ea"/>
                <a:cs typeface="+mn-cs"/>
              </a:rPr>
              <a:t>0.10 units</a:t>
            </a:r>
            <a:r>
              <a:rPr lang="en-US" sz="1100" b="0" i="0" baseline="0">
                <a:solidFill>
                  <a:srgbClr val="FF0000"/>
                </a:solidFill>
                <a:effectLst/>
                <a:latin typeface="+mn-lt"/>
                <a:ea typeface="+mn-ea"/>
                <a:cs typeface="+mn-cs"/>
              </a:rPr>
              <a:t> </a:t>
            </a:r>
            <a:r>
              <a:rPr lang="en-US" sz="1100" b="0" i="0" baseline="0">
                <a:solidFill>
                  <a:schemeClr val="dk1"/>
                </a:solidFill>
                <a:effectLst/>
                <a:latin typeface="+mn-lt"/>
                <a:ea typeface="+mn-ea"/>
                <a:cs typeface="+mn-cs"/>
              </a:rPr>
              <a:t>@ ~0 on U100 syringe) </a:t>
            </a:r>
            <a:r>
              <a:rPr lang="en-US" sz="1100" b="1" i="0" u="sng" baseline="0">
                <a:solidFill>
                  <a:srgbClr val="FF0000"/>
                </a:solidFill>
                <a:effectLst/>
                <a:latin typeface="+mn-lt"/>
                <a:ea typeface="+mn-ea"/>
                <a:cs typeface="+mn-cs"/>
              </a:rPr>
              <a:t>LANTUS</a:t>
            </a:r>
            <a:endParaRPr lang="en-US" b="1" u="sng">
              <a:solidFill>
                <a:srgbClr val="FF0000"/>
              </a:solidFill>
              <a:effectLst/>
            </a:endParaRPr>
          </a:p>
          <a:p>
            <a:pPr rtl="0"/>
            <a:r>
              <a:rPr lang="en-US" sz="1100" b="0" i="0" baseline="0">
                <a:solidFill>
                  <a:schemeClr val="dk1"/>
                </a:solidFill>
                <a:effectLst/>
                <a:latin typeface="+mn-lt"/>
                <a:ea typeface="+mn-ea"/>
                <a:cs typeface="+mn-cs"/>
              </a:rPr>
              <a:t>	Switched back to Lantus. Good dose. But high </a:t>
            </a:r>
          </a:p>
          <a:p>
            <a:pPr rtl="0"/>
            <a:r>
              <a:rPr lang="en-US" sz="1100" b="0" i="0" baseline="0">
                <a:solidFill>
                  <a:schemeClr val="dk1"/>
                </a:solidFill>
                <a:effectLst/>
                <a:latin typeface="+mn-lt"/>
                <a:ea typeface="+mn-ea"/>
                <a:cs typeface="+mn-cs"/>
              </a:rPr>
              <a:t>	residual liquid, so would be an even lower dose </a:t>
            </a:r>
          </a:p>
          <a:p>
            <a:pPr rtl="0"/>
            <a:r>
              <a:rPr lang="en-US" sz="1100" b="0" i="0" baseline="0">
                <a:solidFill>
                  <a:schemeClr val="dk1"/>
                </a:solidFill>
                <a:effectLst/>
                <a:latin typeface="+mn-lt"/>
                <a:ea typeface="+mn-ea"/>
                <a:cs typeface="+mn-cs"/>
              </a:rPr>
              <a:t>	slightly. Her large changes at times since going</a:t>
            </a:r>
          </a:p>
          <a:p>
            <a:pPr rtl="0"/>
            <a:r>
              <a:rPr lang="en-US" sz="1100" b="0" i="0" baseline="0">
                <a:solidFill>
                  <a:schemeClr val="dk1"/>
                </a:solidFill>
                <a:effectLst/>
                <a:latin typeface="+mn-lt"/>
                <a:ea typeface="+mn-ea"/>
                <a:cs typeface="+mn-cs"/>
              </a:rPr>
              <a:t>	on PZI, even at low doses, (eg, 100 points down or</a:t>
            </a:r>
          </a:p>
          <a:p>
            <a:pPr rtl="0"/>
            <a:r>
              <a:rPr lang="en-US" sz="1100" b="0" i="0" baseline="0">
                <a:solidFill>
                  <a:schemeClr val="dk1"/>
                </a:solidFill>
                <a:effectLst/>
                <a:latin typeface="+mn-lt"/>
                <a:ea typeface="+mn-ea"/>
                <a:cs typeface="+mn-cs"/>
              </a:rPr>
              <a:t>	up in an hour) might be causing her liver quite a bit</a:t>
            </a:r>
          </a:p>
          <a:p>
            <a:pPr rtl="0"/>
            <a:r>
              <a:rPr lang="en-US" sz="1100" b="0" i="0" baseline="0">
                <a:solidFill>
                  <a:schemeClr val="dk1"/>
                </a:solidFill>
                <a:effectLst/>
                <a:latin typeface="+mn-lt"/>
                <a:ea typeface="+mn-ea"/>
                <a:cs typeface="+mn-cs"/>
              </a:rPr>
              <a:t>	of stress. she could be feeling 'hypo' even though</a:t>
            </a:r>
          </a:p>
          <a:p>
            <a:pPr rtl="0"/>
            <a:r>
              <a:rPr lang="en-US" sz="1100" b="0" i="0" baseline="0">
                <a:solidFill>
                  <a:schemeClr val="dk1"/>
                </a:solidFill>
                <a:effectLst/>
                <a:latin typeface="+mn-lt"/>
                <a:ea typeface="+mn-ea"/>
                <a:cs typeface="+mn-cs"/>
              </a:rPr>
              <a:t>	not actually going hypo due to big swings. digging</a:t>
            </a:r>
          </a:p>
          <a:p>
            <a:pPr rtl="0"/>
            <a:r>
              <a:rPr lang="en-US" sz="1100" b="0" i="0" baseline="0">
                <a:solidFill>
                  <a:schemeClr val="dk1"/>
                </a:solidFill>
                <a:effectLst/>
                <a:latin typeface="+mn-lt"/>
                <a:ea typeface="+mn-ea"/>
                <a:cs typeface="+mn-cs"/>
              </a:rPr>
              <a:t>	back through historic Lantus data, she was never as</a:t>
            </a:r>
          </a:p>
          <a:p>
            <a:pPr rtl="0"/>
            <a:r>
              <a:rPr lang="en-US" sz="1100" b="0" i="0" baseline="0">
                <a:solidFill>
                  <a:schemeClr val="dk1"/>
                </a:solidFill>
                <a:effectLst/>
                <a:latin typeface="+mn-lt"/>
                <a:ea typeface="+mn-ea"/>
                <a:cs typeface="+mn-cs"/>
              </a:rPr>
              <a:t>	high as she is with as big of swings as she has been</a:t>
            </a:r>
          </a:p>
          <a:p>
            <a:pPr rtl="0"/>
            <a:r>
              <a:rPr lang="en-US" sz="1100" b="0" i="0" baseline="0">
                <a:solidFill>
                  <a:schemeClr val="dk1"/>
                </a:solidFill>
                <a:effectLst/>
                <a:latin typeface="+mn-lt"/>
                <a:ea typeface="+mn-ea"/>
                <a:cs typeface="+mn-cs"/>
              </a:rPr>
              <a:t>	while on Lantus. The issue there was always just the</a:t>
            </a:r>
          </a:p>
          <a:p>
            <a:pPr rtl="0"/>
            <a:r>
              <a:rPr lang="en-US" sz="1100" b="0" i="0" baseline="0">
                <a:solidFill>
                  <a:schemeClr val="dk1"/>
                </a:solidFill>
                <a:effectLst/>
                <a:latin typeface="+mn-lt"/>
                <a:ea typeface="+mn-ea"/>
                <a:cs typeface="+mn-cs"/>
              </a:rPr>
              <a:t>	microscopic dose and worry that she'd experience	a hypo event if accidentally dosed high. But she was </a:t>
            </a:r>
          </a:p>
          <a:p>
            <a:pPr rtl="0"/>
            <a:r>
              <a:rPr lang="en-US" sz="1100" b="0" i="0" baseline="0">
                <a:solidFill>
                  <a:schemeClr val="dk1"/>
                </a:solidFill>
                <a:effectLst/>
                <a:latin typeface="+mn-lt"/>
                <a:ea typeface="+mn-ea"/>
                <a:cs typeface="+mn-cs"/>
              </a:rPr>
              <a:t>	always at much lower BG levels throughout most of</a:t>
            </a:r>
          </a:p>
          <a:p>
            <a:pPr rtl="0"/>
            <a:r>
              <a:rPr lang="en-US" sz="1100" b="0" i="0" baseline="0">
                <a:solidFill>
                  <a:schemeClr val="dk1"/>
                </a:solidFill>
                <a:effectLst/>
                <a:latin typeface="+mn-lt"/>
                <a:ea typeface="+mn-ea"/>
                <a:cs typeface="+mn-cs"/>
              </a:rPr>
              <a:t>	her days. Here, on PZI, it's been the opposite. She's</a:t>
            </a:r>
          </a:p>
          <a:p>
            <a:pPr rtl="0"/>
            <a:r>
              <a:rPr lang="en-US" sz="1100" b="0" i="0" baseline="0">
                <a:solidFill>
                  <a:schemeClr val="dk1"/>
                </a:solidFill>
                <a:effectLst/>
                <a:latin typeface="+mn-lt"/>
                <a:ea typeface="+mn-ea"/>
                <a:cs typeface="+mn-cs"/>
              </a:rPr>
              <a:t>	much higher. On Lantus, a value of 400 was virtually</a:t>
            </a:r>
          </a:p>
          <a:p>
            <a:pPr rtl="0"/>
            <a:r>
              <a:rPr lang="en-US" sz="1100" b="0" i="0" baseline="0">
                <a:solidFill>
                  <a:schemeClr val="dk1"/>
                </a:solidFill>
                <a:effectLst/>
                <a:latin typeface="+mn-lt"/>
                <a:ea typeface="+mn-ea"/>
                <a:cs typeface="+mn-cs"/>
              </a:rPr>
              <a:t>	unheard unless we had recently skipped a dose. On</a:t>
            </a:r>
          </a:p>
          <a:p>
            <a:pPr rtl="0"/>
            <a:r>
              <a:rPr lang="en-US" sz="1100" b="0" i="0" baseline="0">
                <a:solidFill>
                  <a:schemeClr val="dk1"/>
                </a:solidFill>
                <a:effectLst/>
                <a:latin typeface="+mn-lt"/>
                <a:ea typeface="+mn-ea"/>
                <a:cs typeface="+mn-cs"/>
              </a:rPr>
              <a:t>	PZI, she's never or above 400 for many hours a day </a:t>
            </a:r>
          </a:p>
          <a:p>
            <a:pPr rtl="0"/>
            <a:r>
              <a:rPr lang="en-US" sz="1100" b="0" i="0" baseline="0">
                <a:solidFill>
                  <a:schemeClr val="dk1"/>
                </a:solidFill>
                <a:effectLst/>
                <a:latin typeface="+mn-lt"/>
                <a:ea typeface="+mn-ea"/>
                <a:cs typeface="+mn-cs"/>
              </a:rPr>
              <a:t>	before large down and up swings.</a:t>
            </a:r>
            <a:endParaRPr lang="en-US">
              <a:effectLst/>
            </a:endParaRPr>
          </a:p>
        </xdr:txBody>
      </xdr:sp>
      <xdr:sp macro="" textlink="">
        <xdr:nvSpPr>
          <xdr:cNvPr id="53" name="TextBox 1">
            <a:extLst>
              <a:ext uri="{FF2B5EF4-FFF2-40B4-BE49-F238E27FC236}">
                <a16:creationId xmlns:a16="http://schemas.microsoft.com/office/drawing/2014/main" id="{A677E312-2FFA-412F-AF34-21DD136F341D}"/>
              </a:ext>
            </a:extLst>
          </xdr:cNvPr>
          <xdr:cNvSpPr txBox="1"/>
        </xdr:nvSpPr>
        <xdr:spPr>
          <a:xfrm>
            <a:off x="49672901" y="6211502"/>
            <a:ext cx="4110370" cy="1298172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13 (1/4/20)</a:t>
            </a:r>
          </a:p>
          <a:p>
            <a:pPr rtl="0"/>
            <a:r>
              <a:rPr lang="en-US" sz="1100" b="0" i="0" baseline="0">
                <a:solidFill>
                  <a:schemeClr val="dk1"/>
                </a:solidFill>
                <a:effectLst/>
                <a:latin typeface="+mn-lt"/>
                <a:ea typeface="+mn-ea"/>
                <a:cs typeface="+mn-cs"/>
              </a:rPr>
              <a:t>1:25 am </a:t>
            </a:r>
            <a:r>
              <a:rPr lang="en-US" sz="1100" b="1" i="0" baseline="0">
                <a:solidFill>
                  <a:srgbClr val="FF0000"/>
                </a:solidFill>
                <a:effectLst/>
                <a:latin typeface="+mn-lt"/>
                <a:ea typeface="+mn-ea"/>
                <a:cs typeface="+mn-cs"/>
              </a:rPr>
              <a:t>HYPO!!!! </a:t>
            </a:r>
            <a:r>
              <a:rPr lang="en-US" sz="1100" b="0" i="0" baseline="0">
                <a:solidFill>
                  <a:sysClr val="windowText" lastClr="000000"/>
                </a:solidFill>
                <a:effectLst/>
                <a:latin typeface="+mn-lt"/>
                <a:ea typeface="+mn-ea"/>
                <a:cs typeface="+mn-cs"/>
              </a:rPr>
              <a:t>I don't understand why she dropped so fast! </a:t>
            </a:r>
          </a:p>
          <a:p>
            <a:pPr rtl="0"/>
            <a:r>
              <a:rPr lang="en-US" sz="1100" b="0" i="0" baseline="0">
                <a:solidFill>
                  <a:sysClr val="windowText" lastClr="000000"/>
                </a:solidFill>
                <a:effectLst/>
                <a:latin typeface="+mn-lt"/>
                <a:ea typeface="+mn-ea"/>
                <a:cs typeface="+mn-cs"/>
              </a:rPr>
              <a:t>	There must be a build-up of insulin from these few </a:t>
            </a:r>
          </a:p>
          <a:p>
            <a:pPr rtl="0"/>
            <a:r>
              <a:rPr lang="en-US" sz="1100" b="0" i="0" baseline="0">
                <a:solidFill>
                  <a:sysClr val="windowText" lastClr="000000"/>
                </a:solidFill>
                <a:effectLst/>
                <a:latin typeface="+mn-lt"/>
                <a:ea typeface="+mn-ea"/>
                <a:cs typeface="+mn-cs"/>
              </a:rPr>
              <a:t>	doses of Lantus. Or could I have injected in a tissue</a:t>
            </a:r>
          </a:p>
          <a:p>
            <a:pPr rtl="0"/>
            <a:r>
              <a:rPr lang="en-US" sz="1100" b="0" i="0" baseline="0">
                <a:solidFill>
                  <a:sysClr val="windowText" lastClr="000000"/>
                </a:solidFill>
                <a:effectLst/>
                <a:latin typeface="+mn-lt"/>
                <a:ea typeface="+mn-ea"/>
                <a:cs typeface="+mn-cs"/>
              </a:rPr>
              <a:t>	where the formulation was broken and instead of </a:t>
            </a:r>
          </a:p>
          <a:p>
            <a:pPr rtl="0"/>
            <a:r>
              <a:rPr lang="en-US" sz="1100" b="0" i="0" baseline="0">
                <a:solidFill>
                  <a:sysClr val="windowText" lastClr="000000"/>
                </a:solidFill>
                <a:effectLst/>
                <a:latin typeface="+mn-lt"/>
                <a:ea typeface="+mn-ea"/>
                <a:cs typeface="+mn-cs"/>
              </a:rPr>
              <a:t>	time release, it was administering very fast? I should</a:t>
            </a:r>
          </a:p>
          <a:p>
            <a:pPr rtl="0"/>
            <a:r>
              <a:rPr lang="en-US" sz="1100" b="0" i="0" baseline="0">
                <a:solidFill>
                  <a:sysClr val="windowText" lastClr="000000"/>
                </a:solidFill>
                <a:effectLst/>
                <a:latin typeface="+mn-lt"/>
                <a:ea typeface="+mn-ea"/>
                <a:cs typeface="+mn-cs"/>
              </a:rPr>
              <a:t>	have waited until her previous dose rebounded </a:t>
            </a:r>
          </a:p>
          <a:p>
            <a:pPr rtl="0"/>
            <a:r>
              <a:rPr lang="en-US" sz="1100" b="0" i="0" baseline="0">
                <a:solidFill>
                  <a:sysClr val="windowText" lastClr="000000"/>
                </a:solidFill>
                <a:effectLst/>
                <a:latin typeface="+mn-lt"/>
                <a:ea typeface="+mn-ea"/>
                <a:cs typeface="+mn-cs"/>
              </a:rPr>
              <a:t>	more! I gave her DM dry food soaked in a pool of</a:t>
            </a:r>
          </a:p>
          <a:p>
            <a:pPr rtl="0"/>
            <a:r>
              <a:rPr lang="en-US" sz="1100" b="0" i="0" baseline="0">
                <a:solidFill>
                  <a:sysClr val="windowText" lastClr="000000"/>
                </a:solidFill>
                <a:effectLst/>
                <a:latin typeface="+mn-lt"/>
                <a:ea typeface="+mn-ea"/>
                <a:cs typeface="+mn-cs"/>
              </a:rPr>
              <a:t>	simple syrup. She ate it despite the syrup coating</a:t>
            </a:r>
          </a:p>
          <a:p>
            <a:pPr rtl="0"/>
            <a:r>
              <a:rPr lang="en-US" sz="1100" b="0" i="0" baseline="0">
                <a:solidFill>
                  <a:sysClr val="windowText" lastClr="000000"/>
                </a:solidFill>
                <a:effectLst/>
                <a:latin typeface="+mn-lt"/>
                <a:ea typeface="+mn-ea"/>
                <a:cs typeface="+mn-cs"/>
              </a:rPr>
              <a:t>	and after 30 minutes was back up to 114. There </a:t>
            </a:r>
          </a:p>
          <a:p>
            <a:pPr rtl="0"/>
            <a:r>
              <a:rPr lang="en-US" sz="1100" b="0" i="0" baseline="0">
                <a:solidFill>
                  <a:sysClr val="windowText" lastClr="000000"/>
                </a:solidFill>
                <a:effectLst/>
                <a:latin typeface="+mn-lt"/>
                <a:ea typeface="+mn-ea"/>
                <a:cs typeface="+mn-cs"/>
              </a:rPr>
              <a:t>	was no symptoms of seizures or anything, and her</a:t>
            </a:r>
          </a:p>
          <a:p>
            <a:pPr rtl="0"/>
            <a:r>
              <a:rPr lang="en-US" sz="1100" b="0" i="0" baseline="0">
                <a:solidFill>
                  <a:sysClr val="windowText" lastClr="000000"/>
                </a:solidFill>
                <a:effectLst/>
                <a:latin typeface="+mn-lt"/>
                <a:ea typeface="+mn-ea"/>
                <a:cs typeface="+mn-cs"/>
              </a:rPr>
              <a:t>	pupils responded to light. She is still an hour away </a:t>
            </a:r>
          </a:p>
          <a:p>
            <a:pPr rtl="0"/>
            <a:r>
              <a:rPr lang="en-US" sz="1100" b="0" i="0" baseline="0">
                <a:solidFill>
                  <a:sysClr val="windowText" lastClr="000000"/>
                </a:solidFill>
                <a:effectLst/>
                <a:latin typeface="+mn-lt"/>
                <a:ea typeface="+mn-ea"/>
                <a:cs typeface="+mn-cs"/>
              </a:rPr>
              <a:t>	from +6-hours, which is where her nadir has fallen</a:t>
            </a:r>
          </a:p>
          <a:p>
            <a:pPr rtl="0"/>
            <a:r>
              <a:rPr lang="en-US" sz="1100" b="0" i="0" baseline="0">
                <a:solidFill>
                  <a:sysClr val="windowText" lastClr="000000"/>
                </a:solidFill>
                <a:effectLst/>
                <a:latin typeface="+mn-lt"/>
                <a:ea typeface="+mn-ea"/>
                <a:cs typeface="+mn-cs"/>
              </a:rPr>
              <a:t>	on 2 previous doses. I'll wait up with her through</a:t>
            </a:r>
          </a:p>
          <a:p>
            <a:pPr rtl="0"/>
            <a:r>
              <a:rPr lang="en-US" sz="1100" b="0" i="0" baseline="0">
                <a:solidFill>
                  <a:sysClr val="windowText" lastClr="000000"/>
                </a:solidFill>
                <a:effectLst/>
                <a:latin typeface="+mn-lt"/>
                <a:ea typeface="+mn-ea"/>
                <a:cs typeface="+mn-cs"/>
              </a:rPr>
              <a:t>	the next few hours. Called BluePearl and a vet </a:t>
            </a:r>
          </a:p>
          <a:p>
            <a:pPr rtl="0"/>
            <a:r>
              <a:rPr lang="en-US" sz="1100" b="0" i="0" baseline="0">
                <a:solidFill>
                  <a:sysClr val="windowText" lastClr="000000"/>
                </a:solidFill>
                <a:effectLst/>
                <a:latin typeface="+mn-lt"/>
                <a:ea typeface="+mn-ea"/>
                <a:cs typeface="+mn-cs"/>
              </a:rPr>
              <a:t>	said to keep monitoring and offering food and bring</a:t>
            </a:r>
          </a:p>
          <a:p>
            <a:pPr rtl="0"/>
            <a:r>
              <a:rPr lang="en-US" sz="1100" b="0" i="0" baseline="0">
                <a:solidFill>
                  <a:sysClr val="windowText" lastClr="000000"/>
                </a:solidFill>
                <a:effectLst/>
                <a:latin typeface="+mn-lt"/>
                <a:ea typeface="+mn-ea"/>
                <a:cs typeface="+mn-cs"/>
              </a:rPr>
              <a:t>	her if anything happens. I thought she was on her </a:t>
            </a:r>
          </a:p>
          <a:p>
            <a:pPr rtl="0"/>
            <a:r>
              <a:rPr lang="en-US" sz="1100" b="0" i="0" baseline="0">
                <a:solidFill>
                  <a:sysClr val="windowText" lastClr="000000"/>
                </a:solidFill>
                <a:effectLst/>
                <a:latin typeface="+mn-lt"/>
                <a:ea typeface="+mn-ea"/>
                <a:cs typeface="+mn-cs"/>
              </a:rPr>
              <a:t>	way up. Lantus is supposed to overlap a bit. But </a:t>
            </a:r>
          </a:p>
          <a:p>
            <a:pPr rtl="0"/>
            <a:r>
              <a:rPr lang="en-US" sz="1100" b="0" i="0" baseline="0">
                <a:solidFill>
                  <a:sysClr val="windowText" lastClr="000000"/>
                </a:solidFill>
                <a:effectLst/>
                <a:latin typeface="+mn-lt"/>
                <a:ea typeface="+mn-ea"/>
                <a:cs typeface="+mn-cs"/>
              </a:rPr>
              <a:t>	each Lantus dose is coming down in first few hours.</a:t>
            </a:r>
          </a:p>
          <a:p>
            <a:pPr rtl="0"/>
            <a:r>
              <a:rPr lang="en-US" sz="1100" b="0" i="0" baseline="0">
                <a:solidFill>
                  <a:sysClr val="windowText" lastClr="000000"/>
                </a:solidFill>
                <a:effectLst/>
                <a:latin typeface="+mn-lt"/>
                <a:ea typeface="+mn-ea"/>
                <a:cs typeface="+mn-cs"/>
              </a:rPr>
              <a:t>	So think we need to wait for it to clear more and</a:t>
            </a:r>
          </a:p>
          <a:p>
            <a:pPr rtl="0"/>
            <a:r>
              <a:rPr lang="en-US" sz="1100" b="0" i="0" baseline="0">
                <a:solidFill>
                  <a:sysClr val="windowText" lastClr="000000"/>
                </a:solidFill>
                <a:effectLst/>
                <a:latin typeface="+mn-lt"/>
                <a:ea typeface="+mn-ea"/>
                <a:cs typeface="+mn-cs"/>
              </a:rPr>
              <a:t>	avoid overlap, as it's clearly dangerous. </a:t>
            </a:r>
          </a:p>
          <a:p>
            <a:pPr rtl="0"/>
            <a:r>
              <a:rPr lang="en-US" sz="1100" b="0" i="0" baseline="0">
                <a:solidFill>
                  <a:sysClr val="windowText" lastClr="000000"/>
                </a:solidFill>
                <a:effectLst/>
                <a:latin typeface="+mn-lt"/>
                <a:ea typeface="+mn-ea"/>
                <a:cs typeface="+mn-cs"/>
              </a:rPr>
              <a:t>2:30 am She threw up all the sugar-soaked kibbles I gave her to </a:t>
            </a:r>
          </a:p>
          <a:p>
            <a:pPr rtl="0"/>
            <a:r>
              <a:rPr lang="en-US" sz="1100" b="0" i="0" baseline="0">
                <a:solidFill>
                  <a:sysClr val="windowText" lastClr="000000"/>
                </a:solidFill>
                <a:effectLst/>
                <a:latin typeface="+mn-lt"/>
                <a:ea typeface="+mn-ea"/>
                <a:cs typeface="+mn-cs"/>
              </a:rPr>
              <a:t>	rescue her. Looks like her body was doing the same</a:t>
            </a:r>
          </a:p>
          <a:p>
            <a:pPr rtl="0"/>
            <a:r>
              <a:rPr lang="en-US" sz="1100" b="0" i="0" baseline="0">
                <a:solidFill>
                  <a:sysClr val="windowText" lastClr="000000"/>
                </a:solidFill>
                <a:effectLst/>
                <a:latin typeface="+mn-lt"/>
                <a:ea typeface="+mn-ea"/>
                <a:cs typeface="+mn-cs"/>
              </a:rPr>
              <a:t>	thing trying to rescue her because her BG shot up</a:t>
            </a:r>
          </a:p>
          <a:p>
            <a:pPr rtl="0"/>
            <a:r>
              <a:rPr lang="en-US" sz="1100" b="0" i="0" baseline="0">
                <a:solidFill>
                  <a:sysClr val="windowText" lastClr="000000"/>
                </a:solidFill>
                <a:effectLst/>
                <a:latin typeface="+mn-lt"/>
                <a:ea typeface="+mn-ea"/>
                <a:cs typeface="+mn-cs"/>
              </a:rPr>
              <a:t>	insanely fast. Poor Dinah... She's purring and letting</a:t>
            </a:r>
          </a:p>
          <a:p>
            <a:pPr rtl="0"/>
            <a:r>
              <a:rPr lang="en-US" sz="1100" b="0" i="0" baseline="0">
                <a:solidFill>
                  <a:sysClr val="windowText" lastClr="000000"/>
                </a:solidFill>
                <a:effectLst/>
                <a:latin typeface="+mn-lt"/>
                <a:ea typeface="+mn-ea"/>
                <a:cs typeface="+mn-cs"/>
              </a:rPr>
              <a:t>	us pet her and walking around. But she's had such</a:t>
            </a:r>
          </a:p>
          <a:p>
            <a:pPr rtl="0"/>
            <a:r>
              <a:rPr lang="en-US" sz="1100" b="0" i="0" baseline="0">
                <a:solidFill>
                  <a:sysClr val="windowText" lastClr="000000"/>
                </a:solidFill>
                <a:effectLst/>
                <a:latin typeface="+mn-lt"/>
                <a:ea typeface="+mn-ea"/>
                <a:cs typeface="+mn-cs"/>
              </a:rPr>
              <a:t>	an ordeal...</a:t>
            </a:r>
          </a:p>
          <a:p>
            <a:pPr rtl="0"/>
            <a:r>
              <a:rPr lang="en-US" sz="1100" b="0" i="0" baseline="0">
                <a:solidFill>
                  <a:sysClr val="windowText" lastClr="000000"/>
                </a:solidFill>
                <a:effectLst/>
                <a:latin typeface="+mn-lt"/>
                <a:ea typeface="+mn-ea"/>
                <a:cs typeface="+mn-cs"/>
              </a:rPr>
              <a:t>2:50 am She is guzzling water. This ordeal of throwing up and </a:t>
            </a:r>
          </a:p>
          <a:p>
            <a:pPr rtl="0"/>
            <a:r>
              <a:rPr lang="en-US" sz="1100" b="0" i="0" baseline="0">
                <a:solidFill>
                  <a:sysClr val="windowText" lastClr="000000"/>
                </a:solidFill>
                <a:effectLst/>
                <a:latin typeface="+mn-lt"/>
                <a:ea typeface="+mn-ea"/>
                <a:cs typeface="+mn-cs"/>
              </a:rPr>
              <a:t>	hard rebounding must have dehydrated her...</a:t>
            </a:r>
          </a:p>
          <a:p>
            <a:pPr rtl="0"/>
            <a:r>
              <a:rPr lang="en-US" sz="1100" b="0" i="0" baseline="0">
                <a:solidFill>
                  <a:sysClr val="windowText" lastClr="000000"/>
                </a:solidFill>
                <a:effectLst/>
                <a:latin typeface="+mn-lt"/>
                <a:ea typeface="+mn-ea"/>
                <a:cs typeface="+mn-cs"/>
              </a:rPr>
              <a:t>3:00 am More vomiting... Then she just walks around the basement</a:t>
            </a:r>
          </a:p>
          <a:p>
            <a:pPr rtl="0"/>
            <a:r>
              <a:rPr lang="en-US" sz="1100" b="0" i="0" baseline="0">
                <a:solidFill>
                  <a:sysClr val="windowText" lastClr="000000"/>
                </a:solidFill>
                <a:effectLst/>
                <a:latin typeface="+mn-lt"/>
                <a:ea typeface="+mn-ea"/>
                <a:cs typeface="+mn-cs"/>
              </a:rPr>
              <a:t>	after she vomits and seems normal...</a:t>
            </a:r>
          </a:p>
          <a:p>
            <a:pPr rtl="0"/>
            <a:r>
              <a:rPr lang="en-US" sz="1100" b="0" i="0" baseline="0">
                <a:solidFill>
                  <a:sysClr val="windowText" lastClr="000000"/>
                </a:solidFill>
                <a:effectLst/>
                <a:latin typeface="+mn-lt"/>
                <a:ea typeface="+mn-ea"/>
                <a:cs typeface="+mn-cs"/>
              </a:rPr>
              <a:t>3:05 am Eating wet food</a:t>
            </a:r>
          </a:p>
          <a:p>
            <a:pPr rtl="0"/>
            <a:r>
              <a:rPr lang="en-US" sz="1100" b="0" i="0" baseline="0">
                <a:solidFill>
                  <a:sysClr val="windowText" lastClr="000000"/>
                </a:solidFill>
                <a:effectLst/>
                <a:latin typeface="+mn-lt"/>
                <a:ea typeface="+mn-ea"/>
                <a:cs typeface="+mn-cs"/>
              </a:rPr>
              <a:t>3:20 am Eating wet food</a:t>
            </a:r>
          </a:p>
          <a:p>
            <a:pPr rtl="0"/>
            <a:r>
              <a:rPr lang="en-US" sz="1100" b="1" i="0" baseline="0">
                <a:solidFill>
                  <a:srgbClr val="FF0000"/>
                </a:solidFill>
                <a:effectLst/>
                <a:latin typeface="+mn-lt"/>
                <a:ea typeface="+mn-ea"/>
                <a:cs typeface="+mn-cs"/>
              </a:rPr>
              <a:t>-----------------------------------------------------------</a:t>
            </a:r>
          </a:p>
          <a:p>
            <a:pPr rtl="0"/>
            <a:r>
              <a:rPr lang="en-US" sz="1100" b="0" i="0" baseline="0">
                <a:solidFill>
                  <a:schemeClr val="dk1"/>
                </a:solidFill>
                <a:effectLst/>
                <a:latin typeface="+mn-lt"/>
                <a:ea typeface="+mn-ea"/>
                <a:cs typeface="+mn-cs"/>
              </a:rPr>
              <a:t>8:00 am I woke up and came down to get a reading on her and she</a:t>
            </a:r>
          </a:p>
          <a:p>
            <a:pPr rtl="0"/>
            <a:r>
              <a:rPr lang="en-US" sz="1100" b="0" i="0" baseline="0">
                <a:solidFill>
                  <a:schemeClr val="dk1"/>
                </a:solidFill>
                <a:effectLst/>
                <a:latin typeface="+mn-lt"/>
                <a:ea typeface="+mn-ea"/>
                <a:cs typeface="+mn-cs"/>
              </a:rPr>
              <a:t>	immediately started a sharp rise. Is her body </a:t>
            </a:r>
          </a:p>
          <a:p>
            <a:pPr rtl="0"/>
            <a:r>
              <a:rPr lang="en-US" sz="1100" b="0" i="0" baseline="0">
                <a:solidFill>
                  <a:schemeClr val="dk1"/>
                </a:solidFill>
                <a:effectLst/>
                <a:latin typeface="+mn-lt"/>
                <a:ea typeface="+mn-ea"/>
                <a:cs typeface="+mn-cs"/>
              </a:rPr>
              <a:t>	recognizing me as a threat at this point???</a:t>
            </a:r>
          </a:p>
          <a:p>
            <a:pPr rtl="0"/>
            <a:r>
              <a:rPr lang="en-US" sz="1100" b="0" i="0" baseline="0">
                <a:solidFill>
                  <a:schemeClr val="dk1"/>
                </a:solidFill>
                <a:effectLst/>
                <a:latin typeface="+mn-lt"/>
                <a:ea typeface="+mn-ea"/>
                <a:cs typeface="+mn-cs"/>
              </a:rPr>
              <a:t>8:30 am Feeding observed on fresh wet food</a:t>
            </a:r>
          </a:p>
          <a:p>
            <a:pPr rtl="0"/>
            <a:r>
              <a:rPr lang="en-US" sz="1100" b="0" i="0" baseline="0">
                <a:solidFill>
                  <a:schemeClr val="dk1"/>
                </a:solidFill>
                <a:effectLst/>
                <a:latin typeface="+mn-lt"/>
                <a:ea typeface="+mn-ea"/>
                <a:cs typeface="+mn-cs"/>
              </a:rPr>
              <a:t>8:45 am Feeding observed.</a:t>
            </a:r>
          </a:p>
          <a:p>
            <a:pPr rtl="0"/>
            <a:r>
              <a:rPr lang="en-US" sz="1100" b="0" i="0" baseline="0">
                <a:solidFill>
                  <a:schemeClr val="dk1"/>
                </a:solidFill>
                <a:effectLst/>
                <a:latin typeface="+mn-lt"/>
                <a:ea typeface="+mn-ea"/>
                <a:cs typeface="+mn-cs"/>
              </a:rPr>
              <a:t>8:50 am Feeding observed again. And also drinking. </a:t>
            </a:r>
          </a:p>
          <a:p>
            <a:pPr rtl="0"/>
            <a:r>
              <a:rPr lang="en-US" sz="1100" b="0" i="0" baseline="0">
                <a:solidFill>
                  <a:schemeClr val="dk1"/>
                </a:solidFill>
                <a:effectLst/>
                <a:latin typeface="+mn-lt"/>
                <a:ea typeface="+mn-ea"/>
                <a:cs typeface="+mn-cs"/>
              </a:rPr>
              <a:t>	You'd never know that she's </a:t>
            </a:r>
          </a:p>
          <a:p>
            <a:pPr rtl="0"/>
            <a:r>
              <a:rPr lang="en-US" sz="1100" b="0" i="0" baseline="0">
                <a:solidFill>
                  <a:schemeClr val="dk1"/>
                </a:solidFill>
                <a:effectLst/>
                <a:latin typeface="+mn-lt"/>
                <a:ea typeface="+mn-ea"/>
                <a:cs typeface="+mn-cs"/>
              </a:rPr>
              <a:t>	undergoing an extremely sharp BG rise. She's walkin	around like normal. She was purring a bit.She's </a:t>
            </a:r>
          </a:p>
          <a:p>
            <a:pPr rtl="0"/>
            <a:r>
              <a:rPr lang="en-US" sz="1100" b="0" i="0" baseline="0">
                <a:solidFill>
                  <a:schemeClr val="dk1"/>
                </a:solidFill>
                <a:effectLst/>
                <a:latin typeface="+mn-lt"/>
                <a:ea typeface="+mn-ea"/>
                <a:cs typeface="+mn-cs"/>
              </a:rPr>
              <a:t>	watching the kids </a:t>
            </a:r>
          </a:p>
          <a:p>
            <a:pPr rtl="0"/>
            <a:r>
              <a:rPr lang="en-US" sz="1100" b="0" i="0" baseline="0">
                <a:solidFill>
                  <a:schemeClr val="dk1"/>
                </a:solidFill>
                <a:effectLst/>
                <a:latin typeface="+mn-lt"/>
                <a:ea typeface="+mn-ea"/>
                <a:cs typeface="+mn-cs"/>
              </a:rPr>
              <a:t>9:00 am Two pools of pee in entryway noted (likely from 5a-8a).</a:t>
            </a:r>
          </a:p>
          <a:p>
            <a:pPr rtl="0"/>
            <a:r>
              <a:rPr lang="en-US" sz="1100" b="0" i="0" baseline="0">
                <a:solidFill>
                  <a:schemeClr val="dk1"/>
                </a:solidFill>
                <a:effectLst/>
                <a:latin typeface="+mn-lt"/>
                <a:ea typeface="+mn-ea"/>
                <a:cs typeface="+mn-cs"/>
              </a:rPr>
              <a:t>	She keeps peeing there even tho there has been</a:t>
            </a:r>
          </a:p>
          <a:p>
            <a:pPr rtl="0"/>
            <a:r>
              <a:rPr lang="en-US" sz="1100" b="0" i="0" baseline="0">
                <a:solidFill>
                  <a:schemeClr val="dk1"/>
                </a:solidFill>
                <a:effectLst/>
                <a:latin typeface="+mn-lt"/>
                <a:ea typeface="+mn-ea"/>
                <a:cs typeface="+mn-cs"/>
              </a:rPr>
              <a:t>	no rug, shoes, anything for past 2 days but bare</a:t>
            </a:r>
          </a:p>
          <a:p>
            <a:pPr rtl="0"/>
            <a:r>
              <a:rPr lang="en-US" sz="1100" b="0" i="0" baseline="0">
                <a:solidFill>
                  <a:schemeClr val="dk1"/>
                </a:solidFill>
                <a:effectLst/>
                <a:latin typeface="+mn-lt"/>
                <a:ea typeface="+mn-ea"/>
                <a:cs typeface="+mn-cs"/>
              </a:rPr>
              <a:t>	floor.</a:t>
            </a:r>
          </a:p>
          <a:p>
            <a:pPr rtl="0"/>
            <a:r>
              <a:rPr lang="en-US" sz="1100" b="0" i="0" baseline="0">
                <a:solidFill>
                  <a:schemeClr val="dk1"/>
                </a:solidFill>
                <a:effectLst/>
                <a:latin typeface="+mn-lt"/>
                <a:ea typeface="+mn-ea"/>
                <a:cs typeface="+mn-cs"/>
              </a:rPr>
              <a:t>2:15 pm Feeding observed despite her BG being sky high</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2:25 pm Feeding observed despite her BG being sky high</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She's eaten almost all the food from 8:30am, so </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she is clearly hungry at this high BG</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She's in the litter box for the 2nd time today</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5:00 pm Feeding with fresh food after Stacey tried to put some stuff</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on her leg for the raw bald patch of skin</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5:10 pm Feeding &amp; drinking... she's clearly feeling hunger w/ her BG</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so high for so long like this...</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6:00 pm Peed on pet pad that we installed in entryway</a:t>
            </a:r>
            <a:endParaRPr lang="en-US">
              <a:effectLst/>
            </a:endParaRPr>
          </a:p>
          <a:p>
            <a:pPr rtl="0"/>
            <a:r>
              <a:rPr lang="en-US">
                <a:effectLst/>
              </a:rPr>
              <a:t>8:30 pm </a:t>
            </a:r>
            <a:r>
              <a:rPr lang="en-US" sz="1100" b="0" i="0" baseline="0">
                <a:solidFill>
                  <a:schemeClr val="dk1"/>
                </a:solidFill>
                <a:effectLst/>
                <a:latin typeface="+mn-lt"/>
                <a:ea typeface="+mn-ea"/>
                <a:cs typeface="+mn-cs"/>
              </a:rPr>
              <a:t>(</a:t>
            </a:r>
            <a:r>
              <a:rPr lang="en-US" sz="1100" b="1" i="0" baseline="0">
                <a:solidFill>
                  <a:srgbClr val="00B050"/>
                </a:solidFill>
                <a:effectLst/>
                <a:latin typeface="+mn-lt"/>
                <a:ea typeface="+mn-ea"/>
                <a:cs typeface="+mn-cs"/>
              </a:rPr>
              <a:t>0.05 units</a:t>
            </a:r>
            <a:r>
              <a:rPr lang="en-US" sz="1100" b="0" i="0" baseline="0">
                <a:solidFill>
                  <a:srgbClr val="00B050"/>
                </a:solidFill>
                <a:effectLst/>
                <a:latin typeface="+mn-lt"/>
                <a:ea typeface="+mn-ea"/>
                <a:cs typeface="+mn-cs"/>
              </a:rPr>
              <a:t> </a:t>
            </a:r>
            <a:r>
              <a:rPr lang="en-US" sz="1100" b="0" i="0" baseline="0">
                <a:solidFill>
                  <a:schemeClr val="dk1"/>
                </a:solidFill>
                <a:effectLst/>
                <a:latin typeface="+mn-lt"/>
                <a:ea typeface="+mn-ea"/>
                <a:cs typeface="+mn-cs"/>
              </a:rPr>
              <a:t>@ 0 on U100 syringe) </a:t>
            </a:r>
            <a:r>
              <a:rPr lang="en-US" sz="1100" b="1" i="0" u="sng" baseline="0">
                <a:solidFill>
                  <a:srgbClr val="00B050"/>
                </a:solidFill>
                <a:effectLst/>
                <a:latin typeface="+mn-lt"/>
                <a:ea typeface="+mn-ea"/>
                <a:cs typeface="+mn-cs"/>
              </a:rPr>
              <a:t>LANTUS</a:t>
            </a:r>
            <a:endParaRPr lang="en-US">
              <a:solidFill>
                <a:srgbClr val="00B050"/>
              </a:solidFill>
              <a:effectLst/>
            </a:endParaRPr>
          </a:p>
          <a:p>
            <a:pPr rtl="0"/>
            <a:r>
              <a:rPr lang="en-US" sz="1100" b="0" i="0" baseline="0">
                <a:solidFill>
                  <a:schemeClr val="dk1"/>
                </a:solidFill>
                <a:effectLst/>
                <a:latin typeface="+mn-lt"/>
                <a:ea typeface="+mn-ea"/>
                <a:cs typeface="+mn-cs"/>
              </a:rPr>
              <a:t>	I know it's been a rough few weeks of too high </a:t>
            </a:r>
          </a:p>
          <a:p>
            <a:pPr rtl="0"/>
            <a:r>
              <a:rPr lang="en-US" sz="1100" b="0" i="0" baseline="0">
                <a:solidFill>
                  <a:schemeClr val="dk1"/>
                </a:solidFill>
                <a:effectLst/>
                <a:latin typeface="+mn-lt"/>
                <a:ea typeface="+mn-ea"/>
                <a:cs typeface="+mn-cs"/>
              </a:rPr>
              <a:t>	insulin. But she's been "HI" (ie, over 500, which is</a:t>
            </a:r>
          </a:p>
          <a:p>
            <a:pPr rtl="0"/>
            <a:r>
              <a:rPr lang="en-US" sz="1100" b="0" i="0" baseline="0">
                <a:solidFill>
                  <a:schemeClr val="dk1"/>
                </a:solidFill>
                <a:effectLst/>
                <a:latin typeface="+mn-lt"/>
                <a:ea typeface="+mn-ea"/>
                <a:cs typeface="+mn-cs"/>
              </a:rPr>
              <a:t>	the highest the sensor will read in its calibration)</a:t>
            </a:r>
          </a:p>
          <a:p>
            <a:pPr rtl="0"/>
            <a:r>
              <a:rPr lang="en-US" sz="1100" b="0" i="0" baseline="0">
                <a:solidFill>
                  <a:schemeClr val="dk1"/>
                </a:solidFill>
                <a:effectLst/>
                <a:latin typeface="+mn-lt"/>
                <a:ea typeface="+mn-ea"/>
                <a:cs typeface="+mn-cs"/>
              </a:rPr>
              <a:t>	for 6 hours at this point. I am dosing her. And we </a:t>
            </a:r>
          </a:p>
          <a:p>
            <a:pPr rtl="0"/>
            <a:r>
              <a:rPr lang="en-US" sz="1100" b="0" i="0" baseline="0">
                <a:solidFill>
                  <a:schemeClr val="dk1"/>
                </a:solidFill>
                <a:effectLst/>
                <a:latin typeface="+mn-lt"/>
                <a:ea typeface="+mn-ea"/>
                <a:cs typeface="+mn-cs"/>
              </a:rPr>
              <a:t>	will wait as long as it takes for it to come up again</a:t>
            </a:r>
          </a:p>
          <a:p>
            <a:pPr rtl="0"/>
            <a:r>
              <a:rPr lang="en-US" sz="1100" b="0" i="0" baseline="0">
                <a:solidFill>
                  <a:schemeClr val="dk1"/>
                </a:solidFill>
                <a:effectLst/>
                <a:latin typeface="+mn-lt"/>
                <a:ea typeface="+mn-ea"/>
                <a:cs typeface="+mn-cs"/>
              </a:rPr>
              <a:t>	before trying another (even smaller probably) dose.</a:t>
            </a:r>
          </a:p>
          <a:p>
            <a:pPr rtl="0"/>
            <a:r>
              <a:rPr lang="en-US" sz="1100" b="0" i="0" baseline="0">
                <a:solidFill>
                  <a:schemeClr val="dk1"/>
                </a:solidFill>
                <a:effectLst/>
                <a:latin typeface="+mn-lt"/>
                <a:ea typeface="+mn-ea"/>
                <a:cs typeface="+mn-cs"/>
              </a:rPr>
              <a:t>	Dose seemed ok. Typical residual liquid. I measured</a:t>
            </a:r>
          </a:p>
          <a:p>
            <a:pPr rtl="0"/>
            <a:r>
              <a:rPr lang="en-US" sz="1100" b="0" i="0" baseline="0">
                <a:solidFill>
                  <a:schemeClr val="dk1"/>
                </a:solidFill>
                <a:effectLst/>
                <a:latin typeface="+mn-lt"/>
                <a:ea typeface="+mn-ea"/>
                <a:cs typeface="+mn-cs"/>
              </a:rPr>
              <a:t>	the dose for the bottom of the zero marking instead</a:t>
            </a:r>
          </a:p>
          <a:p>
            <a:pPr rtl="0"/>
            <a:r>
              <a:rPr lang="en-US" sz="1100" b="0" i="0" baseline="0">
                <a:solidFill>
                  <a:schemeClr val="dk1"/>
                </a:solidFill>
                <a:effectLst/>
                <a:latin typeface="+mn-lt"/>
                <a:ea typeface="+mn-ea"/>
                <a:cs typeface="+mn-cs"/>
              </a:rPr>
              <a:t>	of the top, so calling this 0.05 units instead of 0.1.</a:t>
            </a:r>
          </a:p>
          <a:p>
            <a:pPr rtl="0"/>
            <a:r>
              <a:rPr lang="en-US" sz="1100" b="0" i="0" baseline="0">
                <a:solidFill>
                  <a:schemeClr val="dk1"/>
                </a:solidFill>
                <a:effectLst/>
                <a:latin typeface="+mn-lt"/>
                <a:ea typeface="+mn-ea"/>
                <a:cs typeface="+mn-cs"/>
              </a:rPr>
              <a:t>8:40 pm Feeding observed</a:t>
            </a:r>
          </a:p>
          <a:p>
            <a:pPr rtl="0"/>
            <a:r>
              <a:rPr lang="en-US" sz="1100" b="0" i="0" baseline="0">
                <a:solidFill>
                  <a:schemeClr val="dk1"/>
                </a:solidFill>
                <a:effectLst/>
                <a:latin typeface="+mn-lt"/>
                <a:ea typeface="+mn-ea"/>
                <a:cs typeface="+mn-cs"/>
              </a:rPr>
              <a:t>10:45-11:00 pm Just sat on haunches in front of fire staring into </a:t>
            </a:r>
          </a:p>
          <a:p>
            <a:pPr rtl="0"/>
            <a:r>
              <a:rPr lang="en-US" sz="1100" b="0" i="0" baseline="0">
                <a:solidFill>
                  <a:schemeClr val="dk1"/>
                </a:solidFill>
                <a:effectLst/>
                <a:latin typeface="+mn-lt"/>
                <a:ea typeface="+mn-ea"/>
                <a:cs typeface="+mn-cs"/>
              </a:rPr>
              <a:t>	space. Pupils looks dilated, but they responded </a:t>
            </a:r>
          </a:p>
          <a:p>
            <a:pPr rtl="0"/>
            <a:r>
              <a:rPr lang="en-US" sz="1100" b="0" i="0" baseline="0">
                <a:solidFill>
                  <a:schemeClr val="dk1"/>
                </a:solidFill>
                <a:effectLst/>
                <a:latin typeface="+mn-lt"/>
                <a:ea typeface="+mn-ea"/>
                <a:cs typeface="+mn-cs"/>
              </a:rPr>
              <a:t>	when light turned on. Some shallow breathing. </a:t>
            </a:r>
          </a:p>
          <a:p>
            <a:pPr rtl="0"/>
            <a:r>
              <a:rPr lang="en-US" sz="1100" b="0" i="0" baseline="0">
                <a:solidFill>
                  <a:schemeClr val="dk1"/>
                </a:solidFill>
                <a:effectLst/>
                <a:latin typeface="+mn-lt"/>
                <a:ea typeface="+mn-ea"/>
                <a:cs typeface="+mn-cs"/>
              </a:rPr>
              <a:t>	She just looked very spacey.</a:t>
            </a:r>
          </a:p>
          <a:p>
            <a:pPr rtl="0"/>
            <a:r>
              <a:rPr lang="en-US" sz="1100" b="0" i="0" baseline="0">
                <a:solidFill>
                  <a:schemeClr val="dk1"/>
                </a:solidFill>
                <a:effectLst/>
                <a:latin typeface="+mn-lt"/>
                <a:ea typeface="+mn-ea"/>
                <a:cs typeface="+mn-cs"/>
              </a:rPr>
              <a:t>11:00 pm Feeding with some additional fresh food put out. Her BG</a:t>
            </a:r>
          </a:p>
          <a:p>
            <a:pPr rtl="0"/>
            <a:r>
              <a:rPr lang="en-US" sz="1100" b="0" i="0" baseline="0">
                <a:solidFill>
                  <a:schemeClr val="dk1"/>
                </a:solidFill>
                <a:effectLst/>
                <a:latin typeface="+mn-lt"/>
                <a:ea typeface="+mn-ea"/>
                <a:cs typeface="+mn-cs"/>
              </a:rPr>
              <a:t>	is falling at this point from the miniscule insulin.</a:t>
            </a:r>
          </a:p>
          <a:p>
            <a:pPr rtl="0"/>
            <a:endParaRPr lang="en-US">
              <a:effectLst/>
            </a:endParaRPr>
          </a:p>
        </xdr:txBody>
      </xdr:sp>
      <xdr:sp macro="" textlink="">
        <xdr:nvSpPr>
          <xdr:cNvPr id="56" name="TextBox 1">
            <a:extLst>
              <a:ext uri="{FF2B5EF4-FFF2-40B4-BE49-F238E27FC236}">
                <a16:creationId xmlns:a16="http://schemas.microsoft.com/office/drawing/2014/main" id="{3272268F-C1B8-415D-9A41-6D375FCC0BE3}"/>
              </a:ext>
            </a:extLst>
          </xdr:cNvPr>
          <xdr:cNvSpPr txBox="1"/>
        </xdr:nvSpPr>
        <xdr:spPr>
          <a:xfrm>
            <a:off x="53834335" y="6214225"/>
            <a:ext cx="4110370" cy="938761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14 (1/5/20)</a:t>
            </a:r>
          </a:p>
          <a:p>
            <a:pPr rtl="0"/>
            <a:r>
              <a:rPr lang="en-US" sz="1100" b="0" i="0" baseline="0">
                <a:solidFill>
                  <a:schemeClr val="dk1"/>
                </a:solidFill>
                <a:effectLst/>
                <a:latin typeface="+mn-lt"/>
                <a:ea typeface="+mn-ea"/>
                <a:cs typeface="+mn-cs"/>
              </a:rPr>
              <a:t>12:25 am Feeding observed</a:t>
            </a:r>
          </a:p>
          <a:p>
            <a:pPr rtl="0"/>
            <a:r>
              <a:rPr lang="en-US" sz="1100" b="0" i="0" baseline="0">
                <a:solidFill>
                  <a:schemeClr val="dk1"/>
                </a:solidFill>
                <a:effectLst/>
                <a:latin typeface="+mn-lt"/>
                <a:ea typeface="+mn-ea"/>
                <a:cs typeface="+mn-cs"/>
              </a:rPr>
              <a:t>12:30 am Doing the staring and spacey thing again. Her BG is high</a:t>
            </a:r>
          </a:p>
          <a:p>
            <a:pPr rtl="0"/>
            <a:r>
              <a:rPr lang="en-US" sz="1100" b="0" i="0" baseline="0">
                <a:solidFill>
                  <a:schemeClr val="dk1"/>
                </a:solidFill>
                <a:effectLst/>
                <a:latin typeface="+mn-lt"/>
                <a:ea typeface="+mn-ea"/>
                <a:cs typeface="+mn-cs"/>
              </a:rPr>
              <a:t>	obviously. She just ate. IDK... she must be in pain</a:t>
            </a:r>
          </a:p>
          <a:p>
            <a:pPr rtl="0"/>
            <a:r>
              <a:rPr lang="en-US" sz="1100" b="0" i="0" baseline="0">
                <a:solidFill>
                  <a:schemeClr val="dk1"/>
                </a:solidFill>
                <a:effectLst/>
                <a:latin typeface="+mn-lt"/>
                <a:ea typeface="+mn-ea"/>
                <a:cs typeface="+mn-cs"/>
              </a:rPr>
              <a:t>8:00 am "rounds."</a:t>
            </a:r>
          </a:p>
          <a:p>
            <a:pPr rtl="0"/>
            <a:r>
              <a:rPr lang="en-US" sz="1100" b="0" i="0" baseline="0">
                <a:solidFill>
                  <a:schemeClr val="dk1"/>
                </a:solidFill>
                <a:effectLst/>
                <a:latin typeface="+mn-lt"/>
                <a:ea typeface="+mn-ea"/>
                <a:cs typeface="+mn-cs"/>
              </a:rPr>
              <a:t>	- Pee in the entryway again. Stacey told me she</a:t>
            </a:r>
          </a:p>
          <a:p>
            <a:pPr rtl="0"/>
            <a:r>
              <a:rPr lang="en-US" sz="1100" b="0" i="0" baseline="0">
                <a:solidFill>
                  <a:schemeClr val="dk1"/>
                </a:solidFill>
                <a:effectLst/>
                <a:latin typeface="+mn-lt"/>
                <a:ea typeface="+mn-ea"/>
                <a:cs typeface="+mn-cs"/>
              </a:rPr>
              <a:t>	saw Dinah spraying and not peeing normally. </a:t>
            </a:r>
          </a:p>
          <a:p>
            <a:pPr rtl="0"/>
            <a:r>
              <a:rPr lang="en-US" sz="1100" b="0" i="0" baseline="0">
                <a:solidFill>
                  <a:schemeClr val="dk1"/>
                </a:solidFill>
                <a:effectLst/>
                <a:latin typeface="+mn-lt"/>
                <a:ea typeface="+mn-ea"/>
                <a:cs typeface="+mn-cs"/>
              </a:rPr>
              <a:t>	- There was food leftover last night on her plates. </a:t>
            </a:r>
          </a:p>
          <a:p>
            <a:pPr rtl="0"/>
            <a:r>
              <a:rPr lang="en-US" sz="1100" b="0" i="0" baseline="0">
                <a:solidFill>
                  <a:schemeClr val="dk1"/>
                </a:solidFill>
                <a:effectLst/>
                <a:latin typeface="+mn-lt"/>
                <a:ea typeface="+mn-ea"/>
                <a:cs typeface="+mn-cs"/>
              </a:rPr>
              <a:t>	So some of the appetite has waned.</a:t>
            </a:r>
          </a:p>
          <a:p>
            <a:pPr rtl="0"/>
            <a:r>
              <a:rPr lang="en-US" sz="1100" b="0" i="0" baseline="0">
                <a:solidFill>
                  <a:schemeClr val="dk1"/>
                </a:solidFill>
                <a:effectLst/>
                <a:latin typeface="+mn-lt"/>
                <a:ea typeface="+mn-ea"/>
                <a:cs typeface="+mn-cs"/>
              </a:rPr>
              <a:t>	- Her BG seems level in the high 300s for 8 hours</a:t>
            </a:r>
          </a:p>
          <a:p>
            <a:pPr rtl="0"/>
            <a:r>
              <a:rPr lang="en-US" sz="1100" b="0" i="0" baseline="0">
                <a:solidFill>
                  <a:schemeClr val="dk1"/>
                </a:solidFill>
                <a:effectLst/>
                <a:latin typeface="+mn-lt"/>
                <a:ea typeface="+mn-ea"/>
                <a:cs typeface="+mn-cs"/>
              </a:rPr>
              <a:t>	so deciding not to dose now and repeat mistake </a:t>
            </a:r>
          </a:p>
          <a:p>
            <a:pPr rtl="0"/>
            <a:r>
              <a:rPr lang="en-US" sz="1100" b="0" i="0" baseline="0">
                <a:solidFill>
                  <a:schemeClr val="dk1"/>
                </a:solidFill>
                <a:effectLst/>
                <a:latin typeface="+mn-lt"/>
                <a:ea typeface="+mn-ea"/>
                <a:cs typeface="+mn-cs"/>
              </a:rPr>
              <a:t>	from the other day. I'll wait to see at which point</a:t>
            </a:r>
          </a:p>
          <a:p>
            <a:pPr rtl="0"/>
            <a:r>
              <a:rPr lang="en-US" sz="1100" b="0" i="0" baseline="0">
                <a:solidFill>
                  <a:schemeClr val="dk1"/>
                </a:solidFill>
                <a:effectLst/>
                <a:latin typeface="+mn-lt"/>
                <a:ea typeface="+mn-ea"/>
                <a:cs typeface="+mn-cs"/>
              </a:rPr>
              <a:t>	it increases again before giving another miniscule</a:t>
            </a:r>
          </a:p>
          <a:p>
            <a:pPr rtl="0"/>
            <a:r>
              <a:rPr lang="en-US" sz="1100" b="0" i="0" baseline="0">
                <a:solidFill>
                  <a:schemeClr val="dk1"/>
                </a:solidFill>
                <a:effectLst/>
                <a:latin typeface="+mn-lt"/>
                <a:ea typeface="+mn-ea"/>
                <a:cs typeface="+mn-cs"/>
              </a:rPr>
              <a:t>	dose of 0.05 units (or less; maybe just syringe tip...)</a:t>
            </a:r>
          </a:p>
          <a:p>
            <a:pPr rtl="0"/>
            <a:r>
              <a:rPr lang="en-US" sz="1100" b="0" i="0" baseline="0">
                <a:solidFill>
                  <a:schemeClr val="dk1"/>
                </a:solidFill>
                <a:effectLst/>
                <a:latin typeface="+mn-lt"/>
                <a:ea typeface="+mn-ea"/>
                <a:cs typeface="+mn-cs"/>
              </a:rPr>
              <a:t>10:00 am She still hasn't come to feed at all since 8am fresh food.</a:t>
            </a:r>
          </a:p>
          <a:p>
            <a:pPr rtl="0"/>
            <a:r>
              <a:rPr lang="en-US" sz="1100" b="0" i="0" baseline="0">
                <a:solidFill>
                  <a:schemeClr val="dk1"/>
                </a:solidFill>
                <a:effectLst/>
                <a:latin typeface="+mn-lt"/>
                <a:ea typeface="+mn-ea"/>
                <a:cs typeface="+mn-cs"/>
              </a:rPr>
              <a:t>	That is on the atypical side after looking back over</a:t>
            </a:r>
          </a:p>
          <a:p>
            <a:pPr rtl="0"/>
            <a:r>
              <a:rPr lang="en-US" sz="1100" b="0" i="0" baseline="0">
                <a:solidFill>
                  <a:schemeClr val="dk1"/>
                </a:solidFill>
                <a:effectLst/>
                <a:latin typeface="+mn-lt"/>
                <a:ea typeface="+mn-ea"/>
                <a:cs typeface="+mn-cs"/>
              </a:rPr>
              <a:t>	the little "diary" of days here, as well as our normal</a:t>
            </a:r>
          </a:p>
          <a:p>
            <a:pPr rtl="0"/>
            <a:r>
              <a:rPr lang="en-US" sz="1100" b="0" i="0" baseline="0">
                <a:solidFill>
                  <a:schemeClr val="dk1"/>
                </a:solidFill>
                <a:effectLst/>
                <a:latin typeface="+mn-lt"/>
                <a:ea typeface="+mn-ea"/>
                <a:cs typeface="+mn-cs"/>
              </a:rPr>
              <a:t>	experiences with her. </a:t>
            </a:r>
          </a:p>
          <a:p>
            <a:pPr rtl="0"/>
            <a:r>
              <a:rPr lang="en-US" sz="1100" b="0" i="0" baseline="0">
                <a:solidFill>
                  <a:schemeClr val="dk1"/>
                </a:solidFill>
                <a:effectLst/>
                <a:latin typeface="+mn-lt"/>
                <a:ea typeface="+mn-ea"/>
                <a:cs typeface="+mn-cs"/>
              </a:rPr>
              <a:t>11:35 am She makes her first appearance and drinks water. She also	at a little bit.</a:t>
            </a:r>
          </a:p>
          <a:p>
            <a:pPr rtl="0"/>
            <a:r>
              <a:rPr lang="en-US" sz="1100" b="0" i="0" baseline="0">
                <a:solidFill>
                  <a:schemeClr val="dk1"/>
                </a:solidFill>
                <a:effectLst/>
                <a:latin typeface="+mn-lt"/>
                <a:ea typeface="+mn-ea"/>
                <a:cs typeface="+mn-cs"/>
              </a:rPr>
              <a:t>11:35 am Notes that she was shaking her front legs out in front of </a:t>
            </a:r>
          </a:p>
          <a:p>
            <a:pPr rtl="0"/>
            <a:r>
              <a:rPr lang="en-US" sz="1100" b="0" i="0" baseline="0">
                <a:solidFill>
                  <a:schemeClr val="dk1"/>
                </a:solidFill>
                <a:effectLst/>
                <a:latin typeface="+mn-lt"/>
                <a:ea typeface="+mn-ea"/>
                <a:cs typeface="+mn-cs"/>
              </a:rPr>
              <a:t>	her after eating/drinking. We watched her spray in</a:t>
            </a:r>
          </a:p>
          <a:p>
            <a:pPr rtl="0"/>
            <a:r>
              <a:rPr lang="en-US" sz="1100" b="0" i="0" baseline="0">
                <a:solidFill>
                  <a:schemeClr val="dk1"/>
                </a:solidFill>
                <a:effectLst/>
                <a:latin typeface="+mn-lt"/>
                <a:ea typeface="+mn-ea"/>
                <a:cs typeface="+mn-cs"/>
              </a:rPr>
              <a:t>	front entryway. And then more leg shaking. Stacey</a:t>
            </a:r>
          </a:p>
          <a:p>
            <a:pPr rtl="0"/>
            <a:r>
              <a:rPr lang="en-US" sz="1100" b="0" i="0" baseline="0">
                <a:solidFill>
                  <a:schemeClr val="dk1"/>
                </a:solidFill>
                <a:effectLst/>
                <a:latin typeface="+mn-lt"/>
                <a:ea typeface="+mn-ea"/>
                <a:cs typeface="+mn-cs"/>
              </a:rPr>
              <a:t>	thinks because she just sprayed and shaking pee </a:t>
            </a:r>
          </a:p>
          <a:p>
            <a:pPr rtl="0"/>
            <a:r>
              <a:rPr lang="en-US" sz="1100" b="0" i="0" baseline="0">
                <a:solidFill>
                  <a:schemeClr val="dk1"/>
                </a:solidFill>
                <a:effectLst/>
                <a:latin typeface="+mn-lt"/>
                <a:ea typeface="+mn-ea"/>
                <a:cs typeface="+mn-cs"/>
              </a:rPr>
              <a:t>	off. And now she's back for more food.</a:t>
            </a:r>
          </a:p>
          <a:p>
            <a:pPr rtl="0"/>
            <a:r>
              <a:rPr lang="en-US" sz="1100" b="0" i="0" baseline="0">
                <a:solidFill>
                  <a:schemeClr val="dk1"/>
                </a:solidFill>
                <a:effectLst/>
                <a:latin typeface="+mn-lt"/>
                <a:ea typeface="+mn-ea"/>
                <a:cs typeface="+mn-cs"/>
              </a:rPr>
              <a:t>11:45 am Drinking again.Leg shaking out in front or behind her again</a:t>
            </a:r>
          </a:p>
          <a:p>
            <a:pPr rtl="0"/>
            <a:r>
              <a:rPr lang="en-US" sz="1100" b="0" i="0" baseline="0">
                <a:solidFill>
                  <a:schemeClr val="dk1"/>
                </a:solidFill>
                <a:effectLst/>
                <a:latin typeface="+mn-lt"/>
                <a:ea typeface="+mn-ea"/>
                <a:cs typeface="+mn-cs"/>
              </a:rPr>
              <a:t>	More the front ones than the back ones.Stacey</a:t>
            </a:r>
          </a:p>
          <a:p>
            <a:pPr rtl="0"/>
            <a:r>
              <a:rPr lang="en-US" sz="1100" b="0" i="0" baseline="0">
                <a:solidFill>
                  <a:schemeClr val="dk1"/>
                </a:solidFill>
                <a:effectLst/>
                <a:latin typeface="+mn-lt"/>
                <a:ea typeface="+mn-ea"/>
                <a:cs typeface="+mn-cs"/>
              </a:rPr>
              <a:t>	thinks she's still shaking pee off her fur because she</a:t>
            </a:r>
          </a:p>
          <a:p>
            <a:pPr rtl="0"/>
            <a:r>
              <a:rPr lang="en-US" sz="1100" b="0" i="0" baseline="0">
                <a:solidFill>
                  <a:schemeClr val="dk1"/>
                </a:solidFill>
                <a:effectLst/>
                <a:latin typeface="+mn-lt"/>
                <a:ea typeface="+mn-ea"/>
                <a:cs typeface="+mn-cs"/>
              </a:rPr>
              <a:t>	has stopped to clean herself yet.Now, back to eating </a:t>
            </a:r>
          </a:p>
          <a:p>
            <a:pPr rtl="0"/>
            <a:r>
              <a:rPr lang="en-US" sz="1100" b="0" i="0" baseline="0">
                <a:solidFill>
                  <a:schemeClr val="dk1"/>
                </a:solidFill>
                <a:effectLst/>
                <a:latin typeface="+mn-lt"/>
                <a:ea typeface="+mn-ea"/>
                <a:cs typeface="+mn-cs"/>
              </a:rPr>
              <a:t>	again a couple minutes later.</a:t>
            </a:r>
          </a:p>
          <a:p>
            <a:pPr rtl="0"/>
            <a:r>
              <a:rPr lang="en-US" sz="1100" b="0" i="0" baseline="0">
                <a:solidFill>
                  <a:schemeClr val="dk1"/>
                </a:solidFill>
                <a:effectLst/>
                <a:latin typeface="+mn-lt"/>
                <a:ea typeface="+mn-ea"/>
                <a:cs typeface="+mn-cs"/>
              </a:rPr>
              <a:t>12:00 pm Drinking again.</a:t>
            </a:r>
          </a:p>
          <a:p>
            <a:pPr rtl="0"/>
            <a:r>
              <a:rPr lang="en-US" sz="1100" b="0" i="0" baseline="0">
                <a:solidFill>
                  <a:schemeClr val="dk1"/>
                </a:solidFill>
                <a:effectLst/>
                <a:latin typeface="+mn-lt"/>
                <a:ea typeface="+mn-ea"/>
                <a:cs typeface="+mn-cs"/>
              </a:rPr>
              <a:t>12:10 pm Feeding again.</a:t>
            </a:r>
          </a:p>
          <a:p>
            <a:pPr rtl="0"/>
            <a:r>
              <a:rPr lang="en-US" sz="1100" b="0" i="0" baseline="0">
                <a:solidFill>
                  <a:schemeClr val="dk1"/>
                </a:solidFill>
                <a:effectLst/>
                <a:latin typeface="+mn-lt"/>
                <a:ea typeface="+mn-ea"/>
                <a:cs typeface="+mn-cs"/>
              </a:rPr>
              <a:t>12:20 pm She seems more vital right now than yesterday and last</a:t>
            </a:r>
          </a:p>
          <a:p>
            <a:pPr rtl="0"/>
            <a:r>
              <a:rPr lang="en-US" sz="1100" b="0" i="0" baseline="0">
                <a:solidFill>
                  <a:schemeClr val="dk1"/>
                </a:solidFill>
                <a:effectLst/>
                <a:latin typeface="+mn-lt"/>
                <a:ea typeface="+mn-ea"/>
                <a:cs typeface="+mn-cs"/>
              </a:rPr>
              <a:t>	night. She's checked out all around the first floor.</a:t>
            </a:r>
          </a:p>
          <a:p>
            <a:pPr rtl="0"/>
            <a:r>
              <a:rPr lang="en-US" sz="1100" b="0" i="0" baseline="0">
                <a:solidFill>
                  <a:schemeClr val="dk1"/>
                </a:solidFill>
                <a:effectLst/>
                <a:latin typeface="+mn-lt"/>
                <a:ea typeface="+mn-ea"/>
                <a:cs typeface="+mn-cs"/>
              </a:rPr>
              <a:t>	And she just had a good play session with the laser</a:t>
            </a:r>
          </a:p>
          <a:p>
            <a:pPr rtl="0"/>
            <a:r>
              <a:rPr lang="en-US" sz="1100" b="0" i="0" baseline="0">
                <a:solidFill>
                  <a:schemeClr val="dk1"/>
                </a:solidFill>
                <a:effectLst/>
                <a:latin typeface="+mn-lt"/>
                <a:ea typeface="+mn-ea"/>
                <a:cs typeface="+mn-cs"/>
              </a:rPr>
              <a:t>	even jumping and pouncing. </a:t>
            </a:r>
          </a:p>
          <a:p>
            <a:pPr rtl="0"/>
            <a:r>
              <a:rPr lang="en-US" sz="1100" b="0" i="0" baseline="0">
                <a:solidFill>
                  <a:schemeClr val="dk1"/>
                </a:solidFill>
                <a:effectLst/>
                <a:latin typeface="+mn-lt"/>
                <a:ea typeface="+mn-ea"/>
                <a:cs typeface="+mn-cs"/>
              </a:rPr>
              <a:t>12:30 pm Feeding after a good solid laser session of play</a:t>
            </a:r>
          </a:p>
          <a:p>
            <a:pPr rtl="0"/>
            <a:r>
              <a:rPr lang="en-US" sz="1100" b="0" i="0" baseline="0">
                <a:solidFill>
                  <a:schemeClr val="dk1"/>
                </a:solidFill>
                <a:effectLst/>
                <a:latin typeface="+mn-lt"/>
                <a:ea typeface="+mn-ea"/>
                <a:cs typeface="+mn-cs"/>
              </a:rPr>
              <a:t>4:00 pm Feeding and litter box usage. Couple short rounds of </a:t>
            </a:r>
          </a:p>
          <a:p>
            <a:pPr rtl="0"/>
            <a:r>
              <a:rPr lang="en-US" sz="1100" b="0" i="0" baseline="0">
                <a:solidFill>
                  <a:schemeClr val="dk1"/>
                </a:solidFill>
                <a:effectLst/>
                <a:latin typeface="+mn-lt"/>
                <a:ea typeface="+mn-ea"/>
                <a:cs typeface="+mn-cs"/>
              </a:rPr>
              <a:t>	feeding. She is shaking her front legs again. Is this</a:t>
            </a:r>
          </a:p>
          <a:p>
            <a:pPr rtl="0"/>
            <a:r>
              <a:rPr lang="en-US" sz="1100" b="0" i="0" baseline="0">
                <a:solidFill>
                  <a:schemeClr val="dk1"/>
                </a:solidFill>
                <a:effectLst/>
                <a:latin typeface="+mn-lt"/>
                <a:ea typeface="+mn-ea"/>
                <a:cs typeface="+mn-cs"/>
              </a:rPr>
              <a:t>	neuropathy or because she used her litter box?</a:t>
            </a:r>
          </a:p>
          <a:p>
            <a:pPr rtl="0"/>
            <a:r>
              <a:rPr lang="en-US" sz="1100">
                <a:solidFill>
                  <a:schemeClr val="dk1"/>
                </a:solidFill>
                <a:effectLst/>
                <a:latin typeface="+mn-lt"/>
                <a:ea typeface="+mn-ea"/>
                <a:cs typeface="+mn-cs"/>
              </a:rPr>
              <a:t>8:30 pm </a:t>
            </a:r>
            <a:r>
              <a:rPr lang="en-US" sz="1100" b="0" i="0" baseline="0">
                <a:solidFill>
                  <a:schemeClr val="dk1"/>
                </a:solidFill>
                <a:effectLst/>
                <a:latin typeface="+mn-lt"/>
                <a:ea typeface="+mn-ea"/>
                <a:cs typeface="+mn-cs"/>
              </a:rPr>
              <a:t>(</a:t>
            </a:r>
            <a:r>
              <a:rPr lang="en-US" sz="1100" b="1" i="0" baseline="0">
                <a:solidFill>
                  <a:srgbClr val="00B050"/>
                </a:solidFill>
                <a:effectLst/>
                <a:latin typeface="+mn-lt"/>
                <a:ea typeface="+mn-ea"/>
                <a:cs typeface="+mn-cs"/>
              </a:rPr>
              <a:t>0.05 units</a:t>
            </a:r>
            <a:r>
              <a:rPr lang="en-US" sz="1100" b="0" i="0" baseline="0">
                <a:solidFill>
                  <a:srgbClr val="00B050"/>
                </a:solidFill>
                <a:effectLst/>
                <a:latin typeface="+mn-lt"/>
                <a:ea typeface="+mn-ea"/>
                <a:cs typeface="+mn-cs"/>
              </a:rPr>
              <a:t> </a:t>
            </a:r>
            <a:r>
              <a:rPr lang="en-US" sz="1100" b="0" i="0" baseline="0">
                <a:solidFill>
                  <a:schemeClr val="dk1"/>
                </a:solidFill>
                <a:effectLst/>
                <a:latin typeface="+mn-lt"/>
                <a:ea typeface="+mn-ea"/>
                <a:cs typeface="+mn-cs"/>
              </a:rPr>
              <a:t>@ 0 on U100 syringe) </a:t>
            </a:r>
            <a:r>
              <a:rPr lang="en-US" sz="1100" b="1" i="0" u="sng" baseline="0">
                <a:solidFill>
                  <a:srgbClr val="00B050"/>
                </a:solidFill>
                <a:effectLst/>
                <a:latin typeface="+mn-lt"/>
                <a:ea typeface="+mn-ea"/>
                <a:cs typeface="+mn-cs"/>
              </a:rPr>
              <a:t>LANTUS</a:t>
            </a:r>
            <a:endParaRPr lang="en-US">
              <a:solidFill>
                <a:srgbClr val="00B050"/>
              </a:solidFill>
              <a:effectLst/>
            </a:endParaRPr>
          </a:p>
          <a:p>
            <a:pPr rtl="0"/>
            <a:r>
              <a:rPr lang="en-US" sz="1100" b="0" i="0" baseline="0">
                <a:solidFill>
                  <a:schemeClr val="dk1"/>
                </a:solidFill>
                <a:effectLst/>
                <a:latin typeface="+mn-lt"/>
                <a:ea typeface="+mn-ea"/>
                <a:cs typeface="+mn-cs"/>
              </a:rPr>
              <a:t>	Waited until approaching +21 hours to dose. Didn't</a:t>
            </a:r>
          </a:p>
          <a:p>
            <a:pPr rtl="0"/>
            <a:r>
              <a:rPr lang="en-US" sz="1100" b="0" i="0" baseline="0">
                <a:solidFill>
                  <a:schemeClr val="dk1"/>
                </a:solidFill>
                <a:effectLst/>
                <a:latin typeface="+mn-lt"/>
                <a:ea typeface="+mn-ea"/>
                <a:cs typeface="+mn-cs"/>
              </a:rPr>
              <a:t>	wait until she rose all the way back up into 500s. So </a:t>
            </a:r>
          </a:p>
          <a:p>
            <a:pPr rtl="0"/>
            <a:r>
              <a:rPr lang="en-US" sz="1100" b="0" i="0" baseline="0">
                <a:solidFill>
                  <a:schemeClr val="dk1"/>
                </a:solidFill>
                <a:effectLst/>
                <a:latin typeface="+mn-lt"/>
                <a:ea typeface="+mn-ea"/>
                <a:cs typeface="+mn-cs"/>
              </a:rPr>
              <a:t>	she may still have a couple of hours of old dose in </a:t>
            </a:r>
          </a:p>
          <a:p>
            <a:pPr rtl="0"/>
            <a:r>
              <a:rPr lang="en-US" sz="1100" b="0" i="0" baseline="0">
                <a:solidFill>
                  <a:schemeClr val="dk1"/>
                </a:solidFill>
                <a:effectLst/>
                <a:latin typeface="+mn-lt"/>
                <a:ea typeface="+mn-ea"/>
                <a:cs typeface="+mn-cs"/>
              </a:rPr>
              <a:t>	her. She clearly needs virtually no insulin once every</a:t>
            </a:r>
          </a:p>
          <a:p>
            <a:pPr rtl="0"/>
            <a:r>
              <a:rPr lang="en-US" sz="1100" b="0" i="0" baseline="0">
                <a:solidFill>
                  <a:schemeClr val="dk1"/>
                </a:solidFill>
                <a:effectLst/>
                <a:latin typeface="+mn-lt"/>
                <a:ea typeface="+mn-ea"/>
                <a:cs typeface="+mn-cs"/>
              </a:rPr>
              <a:t>	24 hours. Good administration. On the low side of</a:t>
            </a:r>
          </a:p>
          <a:p>
            <a:pPr rtl="0"/>
            <a:r>
              <a:rPr lang="en-US" sz="1100" b="0" i="0" baseline="0">
                <a:solidFill>
                  <a:schemeClr val="dk1"/>
                </a:solidFill>
                <a:effectLst/>
                <a:latin typeface="+mn-lt"/>
                <a:ea typeface="+mn-ea"/>
                <a:cs typeface="+mn-cs"/>
              </a:rPr>
              <a:t>	residual liquid, implying a slightly higher than </a:t>
            </a:r>
          </a:p>
          <a:p>
            <a:pPr rtl="0"/>
            <a:r>
              <a:rPr lang="en-US" sz="1100" b="0" i="0" baseline="0">
                <a:solidFill>
                  <a:schemeClr val="dk1"/>
                </a:solidFill>
                <a:effectLst/>
                <a:latin typeface="+mn-lt"/>
                <a:ea typeface="+mn-ea"/>
                <a:cs typeface="+mn-cs"/>
              </a:rPr>
              <a:t>	intended dose.</a:t>
            </a:r>
            <a:endParaRPr lang="en-US">
              <a:effectLst/>
            </a:endParaRPr>
          </a:p>
          <a:p>
            <a:pPr rtl="0"/>
            <a:r>
              <a:rPr lang="en-US" sz="1100" b="0" i="0" baseline="0">
                <a:solidFill>
                  <a:schemeClr val="dk1"/>
                </a:solidFill>
                <a:effectLst/>
                <a:latin typeface="+mn-lt"/>
                <a:ea typeface="+mn-ea"/>
                <a:cs typeface="+mn-cs"/>
              </a:rPr>
              <a:t>8:40 pm Feeding observed</a:t>
            </a:r>
            <a:endParaRPr lang="en-US">
              <a:effectLst/>
            </a:endParaRPr>
          </a:p>
          <a:p>
            <a:pPr rtl="0"/>
            <a:r>
              <a:rPr lang="en-US">
                <a:effectLst/>
              </a:rPr>
              <a:t>10:45</a:t>
            </a:r>
            <a:r>
              <a:rPr lang="en-US" baseline="0">
                <a:effectLst/>
              </a:rPr>
              <a:t> pm Just spacing out on the couch. She's alway sitting on her</a:t>
            </a:r>
          </a:p>
          <a:p>
            <a:pPr rtl="0"/>
            <a:r>
              <a:rPr lang="en-US" baseline="0">
                <a:effectLst/>
              </a:rPr>
              <a:t>	haunches when she does this.. </a:t>
            </a:r>
          </a:p>
          <a:p>
            <a:pPr rtl="0"/>
            <a:r>
              <a:rPr lang="en-US" baseline="0">
                <a:effectLst/>
              </a:rPr>
              <a:t>11:55 pm She's been asleep this past hour, and time for bed for me. </a:t>
            </a:r>
          </a:p>
          <a:p>
            <a:pPr rtl="0"/>
            <a:r>
              <a:rPr lang="en-US" baseline="0">
                <a:effectLst/>
              </a:rPr>
              <a:t>	She still has quite a bit of evening food left. But I put</a:t>
            </a:r>
          </a:p>
          <a:p>
            <a:pPr rtl="0"/>
            <a:r>
              <a:rPr lang="en-US" baseline="0">
                <a:effectLst/>
              </a:rPr>
              <a:t>	half can extra out just in case overnight.</a:t>
            </a:r>
            <a:endParaRPr lang="en-US">
              <a:effectLst/>
            </a:endParaRPr>
          </a:p>
        </xdr:txBody>
      </xdr:sp>
      <xdr:sp macro="" textlink="">
        <xdr:nvSpPr>
          <xdr:cNvPr id="61" name="TextBox 1">
            <a:extLst>
              <a:ext uri="{FF2B5EF4-FFF2-40B4-BE49-F238E27FC236}">
                <a16:creationId xmlns:a16="http://schemas.microsoft.com/office/drawing/2014/main" id="{C72088A5-3D50-4455-B8A1-A132BF596260}"/>
              </a:ext>
            </a:extLst>
          </xdr:cNvPr>
          <xdr:cNvSpPr txBox="1"/>
        </xdr:nvSpPr>
        <xdr:spPr>
          <a:xfrm>
            <a:off x="57995770" y="6216946"/>
            <a:ext cx="4110370" cy="925158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15 (1/6/20)</a:t>
            </a:r>
          </a:p>
          <a:p>
            <a:pPr rtl="0"/>
            <a:r>
              <a:rPr lang="en-US" sz="1100" b="0" i="0" baseline="0">
                <a:solidFill>
                  <a:schemeClr val="dk1"/>
                </a:solidFill>
                <a:effectLst/>
                <a:latin typeface="+mn-lt"/>
                <a:ea typeface="+mn-ea"/>
                <a:cs typeface="+mn-cs"/>
              </a:rPr>
              <a:t>7:15 am rather shocked to have seen her show a more U-shaped</a:t>
            </a:r>
          </a:p>
          <a:p>
            <a:pPr rtl="0"/>
            <a:r>
              <a:rPr lang="en-US" sz="1100" b="0" i="0" baseline="0">
                <a:solidFill>
                  <a:schemeClr val="dk1"/>
                </a:solidFill>
                <a:effectLst/>
                <a:latin typeface="+mn-lt"/>
                <a:ea typeface="+mn-ea"/>
                <a:cs typeface="+mn-cs"/>
              </a:rPr>
              <a:t>	curve with a 7-8 hour nadir and 14 hour cycle</a:t>
            </a:r>
          </a:p>
          <a:p>
            <a:pPr rtl="0"/>
            <a:r>
              <a:rPr lang="en-US" sz="1100">
                <a:solidFill>
                  <a:schemeClr val="dk1"/>
                </a:solidFill>
                <a:effectLst/>
                <a:latin typeface="+mn-lt"/>
                <a:ea typeface="+mn-ea"/>
                <a:cs typeface="+mn-cs"/>
              </a:rPr>
              <a:t>7:30 am </a:t>
            </a:r>
            <a:r>
              <a:rPr lang="en-US" sz="1100" b="0" i="0" baseline="0">
                <a:solidFill>
                  <a:schemeClr val="dk1"/>
                </a:solidFill>
                <a:effectLst/>
                <a:latin typeface="+mn-lt"/>
                <a:ea typeface="+mn-ea"/>
                <a:cs typeface="+mn-cs"/>
              </a:rPr>
              <a:t>(</a:t>
            </a:r>
            <a:r>
              <a:rPr lang="en-US" sz="1100" b="1" i="0" baseline="0">
                <a:solidFill>
                  <a:srgbClr val="00B050"/>
                </a:solidFill>
                <a:effectLst/>
                <a:latin typeface="+mn-lt"/>
                <a:ea typeface="+mn-ea"/>
                <a:cs typeface="+mn-cs"/>
              </a:rPr>
              <a:t>0.05 units</a:t>
            </a:r>
            <a:r>
              <a:rPr lang="en-US" sz="1100" b="0" i="0" baseline="0">
                <a:solidFill>
                  <a:srgbClr val="00B050"/>
                </a:solidFill>
                <a:effectLst/>
                <a:latin typeface="+mn-lt"/>
                <a:ea typeface="+mn-ea"/>
                <a:cs typeface="+mn-cs"/>
              </a:rPr>
              <a:t> </a:t>
            </a:r>
            <a:r>
              <a:rPr lang="en-US" sz="1100" b="0" i="0" baseline="0">
                <a:solidFill>
                  <a:schemeClr val="dk1"/>
                </a:solidFill>
                <a:effectLst/>
                <a:latin typeface="+mn-lt"/>
                <a:ea typeface="+mn-ea"/>
                <a:cs typeface="+mn-cs"/>
              </a:rPr>
              <a:t>@ 0 on U100 syringe) </a:t>
            </a:r>
            <a:r>
              <a:rPr lang="en-US" sz="1100" b="1" i="0" u="sng" baseline="0">
                <a:solidFill>
                  <a:srgbClr val="00B050"/>
                </a:solidFill>
                <a:effectLst/>
                <a:latin typeface="+mn-lt"/>
                <a:ea typeface="+mn-ea"/>
                <a:cs typeface="+mn-cs"/>
              </a:rPr>
              <a:t>LANTUS</a:t>
            </a:r>
            <a:endParaRPr lang="en-US">
              <a:solidFill>
                <a:srgbClr val="00B050"/>
              </a:solidFill>
              <a:effectLst/>
            </a:endParaRPr>
          </a:p>
          <a:p>
            <a:pPr rtl="0"/>
            <a:r>
              <a:rPr lang="en-US" sz="1100" b="0" i="0" baseline="0">
                <a:solidFill>
                  <a:schemeClr val="dk1"/>
                </a:solidFill>
                <a:effectLst/>
                <a:latin typeface="+mn-lt"/>
                <a:ea typeface="+mn-ea"/>
                <a:cs typeface="+mn-cs"/>
              </a:rPr>
              <a:t>	We're running out of time on sensor. I dose her</a:t>
            </a:r>
          </a:p>
          <a:p>
            <a:pPr rtl="0"/>
            <a:r>
              <a:rPr lang="en-US" sz="1100" b="0" i="0" baseline="0">
                <a:solidFill>
                  <a:schemeClr val="dk1"/>
                </a:solidFill>
                <a:effectLst/>
                <a:latin typeface="+mn-lt"/>
                <a:ea typeface="+mn-ea"/>
                <a:cs typeface="+mn-cs"/>
              </a:rPr>
              <a:t>	with the miniscule (below the zero marking) amt</a:t>
            </a:r>
          </a:p>
          <a:p>
            <a:pPr rtl="0"/>
            <a:r>
              <a:rPr lang="en-US" sz="1100" b="0" i="0" baseline="0">
                <a:solidFill>
                  <a:schemeClr val="dk1"/>
                </a:solidFill>
                <a:effectLst/>
                <a:latin typeface="+mn-lt"/>
                <a:ea typeface="+mn-ea"/>
                <a:cs typeface="+mn-cs"/>
              </a:rPr>
              <a:t>	of insulin. I had to do without Stacey helping on </a:t>
            </a:r>
          </a:p>
          <a:p>
            <a:pPr rtl="0"/>
            <a:r>
              <a:rPr lang="en-US" sz="1100" b="0" i="0" baseline="0">
                <a:solidFill>
                  <a:schemeClr val="dk1"/>
                </a:solidFill>
                <a:effectLst/>
                <a:latin typeface="+mn-lt"/>
                <a:ea typeface="+mn-ea"/>
                <a:cs typeface="+mn-cs"/>
              </a:rPr>
              <a:t>	the shirt. I think it was ok. Average or above avg</a:t>
            </a:r>
          </a:p>
          <a:p>
            <a:pPr rtl="0"/>
            <a:r>
              <a:rPr lang="en-US" sz="1100" b="0" i="0" baseline="0">
                <a:solidFill>
                  <a:schemeClr val="dk1"/>
                </a:solidFill>
                <a:effectLst/>
                <a:latin typeface="+mn-lt"/>
                <a:ea typeface="+mn-ea"/>
                <a:cs typeface="+mn-cs"/>
              </a:rPr>
              <a:t>	residual liquid. So, if anything, an underdose.Will</a:t>
            </a:r>
          </a:p>
          <a:p>
            <a:pPr rtl="0"/>
            <a:r>
              <a:rPr lang="en-US" sz="1100" b="0" i="0" baseline="0">
                <a:solidFill>
                  <a:schemeClr val="dk1"/>
                </a:solidFill>
                <a:effectLst/>
                <a:latin typeface="+mn-lt"/>
                <a:ea typeface="+mn-ea"/>
                <a:cs typeface="+mn-cs"/>
              </a:rPr>
              <a:t>	hope to catch her decent with the remaining hours</a:t>
            </a:r>
          </a:p>
          <a:p>
            <a:pPr rtl="0"/>
            <a:r>
              <a:rPr lang="en-US" sz="1100" b="0" i="0" baseline="0">
                <a:solidFill>
                  <a:schemeClr val="dk1"/>
                </a:solidFill>
                <a:effectLst/>
                <a:latin typeface="+mn-lt"/>
                <a:ea typeface="+mn-ea"/>
                <a:cs typeface="+mn-cs"/>
              </a:rPr>
              <a:t>	of the sensor.</a:t>
            </a:r>
          </a:p>
          <a:p>
            <a:pPr rtl="0"/>
            <a:r>
              <a:rPr lang="en-US" sz="1100" b="0" i="0" baseline="0">
                <a:solidFill>
                  <a:schemeClr val="dk1"/>
                </a:solidFill>
                <a:effectLst/>
                <a:latin typeface="+mn-lt"/>
                <a:ea typeface="+mn-ea"/>
                <a:cs typeface="+mn-cs"/>
              </a:rPr>
              <a:t>9:00 am She's definitely shaking her front legs out in front of her a</a:t>
            </a:r>
          </a:p>
          <a:p>
            <a:pPr rtl="0"/>
            <a:r>
              <a:rPr lang="en-US" sz="1100" b="0" i="0" baseline="0">
                <a:solidFill>
                  <a:schemeClr val="dk1"/>
                </a:solidFill>
                <a:effectLst/>
                <a:latin typeface="+mn-lt"/>
                <a:ea typeface="+mn-ea"/>
                <a:cs typeface="+mn-cs"/>
              </a:rPr>
              <a:t>	lot. She has to be experiencing some kind of </a:t>
            </a:r>
          </a:p>
          <a:p>
            <a:pPr rtl="0"/>
            <a:r>
              <a:rPr lang="en-US" sz="1100" b="0" i="0" baseline="0">
                <a:solidFill>
                  <a:schemeClr val="dk1"/>
                </a:solidFill>
                <a:effectLst/>
                <a:latin typeface="+mn-lt"/>
                <a:ea typeface="+mn-ea"/>
                <a:cs typeface="+mn-cs"/>
              </a:rPr>
              <a:t>	neuropathy.</a:t>
            </a:r>
          </a:p>
          <a:p>
            <a:pPr rtl="0"/>
            <a:r>
              <a:rPr lang="en-US" sz="1100" b="0" i="0" baseline="0">
                <a:solidFill>
                  <a:schemeClr val="dk1"/>
                </a:solidFill>
                <a:effectLst/>
                <a:latin typeface="+mn-lt"/>
                <a:ea typeface="+mn-ea"/>
                <a:cs typeface="+mn-cs"/>
              </a:rPr>
              <a:t>9:05 am Feeding observed.</a:t>
            </a:r>
          </a:p>
          <a:p>
            <a:pPr rtl="0"/>
            <a:r>
              <a:rPr lang="en-US" sz="1100" b="0" i="0" baseline="0">
                <a:solidFill>
                  <a:schemeClr val="dk1"/>
                </a:solidFill>
                <a:effectLst/>
                <a:latin typeface="+mn-lt"/>
                <a:ea typeface="+mn-ea"/>
                <a:cs typeface="+mn-cs"/>
              </a:rPr>
              <a:t>2:30 pm Sensor would not give one last reading even though it had</a:t>
            </a:r>
          </a:p>
          <a:p>
            <a:pPr rtl="0"/>
            <a:r>
              <a:rPr lang="en-US" sz="1100" b="0" i="0" baseline="0">
                <a:solidFill>
                  <a:schemeClr val="dk1"/>
                </a:solidFill>
                <a:effectLst/>
                <a:latin typeface="+mn-lt"/>
                <a:ea typeface="+mn-ea"/>
                <a:cs typeface="+mn-cs"/>
              </a:rPr>
              <a:t>	4 hours of data left. I'm pissed about this...</a:t>
            </a:r>
          </a:p>
          <a:p>
            <a:pPr rtl="0"/>
            <a:r>
              <a:rPr lang="en-US" sz="1100" b="0" i="0" baseline="0">
                <a:solidFill>
                  <a:schemeClr val="dk1"/>
                </a:solidFill>
                <a:effectLst/>
                <a:latin typeface="+mn-lt"/>
                <a:ea typeface="+mn-ea"/>
                <a:cs typeface="+mn-cs"/>
              </a:rPr>
              <a:t>2:40 pm Notes upon my return home from work</a:t>
            </a:r>
          </a:p>
          <a:p>
            <a:pPr rtl="0"/>
            <a:r>
              <a:rPr lang="en-US" sz="1100" b="0" i="0" baseline="0">
                <a:solidFill>
                  <a:schemeClr val="dk1"/>
                </a:solidFill>
                <a:effectLst/>
                <a:latin typeface="+mn-lt"/>
                <a:ea typeface="+mn-ea"/>
                <a:cs typeface="+mn-cs"/>
              </a:rPr>
              <a:t>	Pee on the pad in the entryway. It smells sweet...</a:t>
            </a:r>
          </a:p>
          <a:p>
            <a:pPr rtl="0"/>
            <a:r>
              <a:rPr lang="en-US" sz="1100" b="0" i="0" baseline="0">
                <a:solidFill>
                  <a:schemeClr val="dk1"/>
                </a:solidFill>
                <a:effectLst/>
                <a:latin typeface="+mn-lt"/>
                <a:ea typeface="+mn-ea"/>
                <a:cs typeface="+mn-cs"/>
              </a:rPr>
              <a:t>	Most of her food is gone. Just maybe 10% left.</a:t>
            </a:r>
          </a:p>
          <a:p>
            <a:pPr rtl="0"/>
            <a:r>
              <a:rPr lang="en-US" sz="1100" b="0" i="0" baseline="0">
                <a:solidFill>
                  <a:schemeClr val="dk1"/>
                </a:solidFill>
                <a:effectLst/>
                <a:latin typeface="+mn-lt"/>
                <a:ea typeface="+mn-ea"/>
                <a:cs typeface="+mn-cs"/>
              </a:rPr>
              <a:t>	I cut the shirt off of her, but she tried to bite me</a:t>
            </a:r>
          </a:p>
          <a:p>
            <a:pPr rtl="0"/>
            <a:r>
              <a:rPr lang="en-US" sz="1100" b="0" i="0" baseline="0">
                <a:solidFill>
                  <a:schemeClr val="dk1"/>
                </a:solidFill>
                <a:effectLst/>
                <a:latin typeface="+mn-lt"/>
                <a:ea typeface="+mn-ea"/>
                <a:cs typeface="+mn-cs"/>
              </a:rPr>
              <a:t>	when I tried to remove sensor...</a:t>
            </a:r>
          </a:p>
          <a:p>
            <a:pPr rtl="0"/>
            <a:r>
              <a:rPr lang="en-US" sz="1100" b="0" i="0" baseline="0">
                <a:solidFill>
                  <a:schemeClr val="dk1"/>
                </a:solidFill>
                <a:effectLst/>
                <a:latin typeface="+mn-lt"/>
                <a:ea typeface="+mn-ea"/>
                <a:cs typeface="+mn-cs"/>
              </a:rPr>
              <a:t>5:00 pm Feeding observed. She came down to eat.</a:t>
            </a:r>
          </a:p>
          <a:p>
            <a:pPr rtl="0"/>
            <a:endParaRPr lang="en-US">
              <a:effectLst/>
            </a:endParaRPr>
          </a:p>
        </xdr:txBody>
      </xdr:sp>
    </xdr:grpSp>
    <xdr:clientData/>
  </xdr:twoCellAnchor>
  <xdr:twoCellAnchor>
    <xdr:from>
      <xdr:col>0</xdr:col>
      <xdr:colOff>14001</xdr:colOff>
      <xdr:row>2</xdr:row>
      <xdr:rowOff>154080</xdr:rowOff>
    </xdr:from>
    <xdr:to>
      <xdr:col>93</xdr:col>
      <xdr:colOff>381000</xdr:colOff>
      <xdr:row>31</xdr:row>
      <xdr:rowOff>90060</xdr:rowOff>
    </xdr:to>
    <xdr:graphicFrame macro="">
      <xdr:nvGraphicFramePr>
        <xdr:cNvPr id="4" name="Chart 3">
          <a:extLst>
            <a:ext uri="{FF2B5EF4-FFF2-40B4-BE49-F238E27FC236}">
              <a16:creationId xmlns:a16="http://schemas.microsoft.com/office/drawing/2014/main" id="{F1A915E7-99CC-44C3-8E20-241E570A68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812701</xdr:colOff>
      <xdr:row>4</xdr:row>
      <xdr:rowOff>68033</xdr:rowOff>
    </xdr:from>
    <xdr:to>
      <xdr:col>88</xdr:col>
      <xdr:colOff>262689</xdr:colOff>
      <xdr:row>27</xdr:row>
      <xdr:rowOff>81643</xdr:rowOff>
    </xdr:to>
    <xdr:grpSp>
      <xdr:nvGrpSpPr>
        <xdr:cNvPr id="46" name="Group 45">
          <a:extLst>
            <a:ext uri="{FF2B5EF4-FFF2-40B4-BE49-F238E27FC236}">
              <a16:creationId xmlns:a16="http://schemas.microsoft.com/office/drawing/2014/main" id="{64A10BDA-2442-41EF-8B64-571E582D4E6A}"/>
            </a:ext>
          </a:extLst>
        </xdr:cNvPr>
        <xdr:cNvGrpSpPr/>
      </xdr:nvGrpSpPr>
      <xdr:grpSpPr>
        <a:xfrm>
          <a:off x="812701" y="853846"/>
          <a:ext cx="56778582" cy="4395110"/>
          <a:chOff x="756558" y="857247"/>
          <a:chExt cx="53178002" cy="4395110"/>
        </a:xfrm>
      </xdr:grpSpPr>
      <xdr:sp macro="" textlink="">
        <xdr:nvSpPr>
          <xdr:cNvPr id="22" name="TextBox 21">
            <a:extLst>
              <a:ext uri="{FF2B5EF4-FFF2-40B4-BE49-F238E27FC236}">
                <a16:creationId xmlns:a16="http://schemas.microsoft.com/office/drawing/2014/main" id="{E13D3A9F-095E-435E-B22A-B4971D725E49}"/>
              </a:ext>
            </a:extLst>
          </xdr:cNvPr>
          <xdr:cNvSpPr txBox="1"/>
        </xdr:nvSpPr>
        <xdr:spPr>
          <a:xfrm>
            <a:off x="21948322" y="3673929"/>
            <a:ext cx="1360714" cy="421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xdr:txBody>
      </xdr:sp>
      <xdr:sp macro="" textlink="">
        <xdr:nvSpPr>
          <xdr:cNvPr id="23" name="TextBox 22">
            <a:extLst>
              <a:ext uri="{FF2B5EF4-FFF2-40B4-BE49-F238E27FC236}">
                <a16:creationId xmlns:a16="http://schemas.microsoft.com/office/drawing/2014/main" id="{ECD53ECB-FF64-4E38-B4CF-FB5B469BD76B}"/>
              </a:ext>
            </a:extLst>
          </xdr:cNvPr>
          <xdr:cNvSpPr txBox="1"/>
        </xdr:nvSpPr>
        <xdr:spPr>
          <a:xfrm>
            <a:off x="23964900" y="2901042"/>
            <a:ext cx="1360714" cy="421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xdr:txBody>
      </xdr:sp>
      <xdr:sp macro="" textlink="">
        <xdr:nvSpPr>
          <xdr:cNvPr id="24" name="TextBox 23">
            <a:extLst>
              <a:ext uri="{FF2B5EF4-FFF2-40B4-BE49-F238E27FC236}">
                <a16:creationId xmlns:a16="http://schemas.microsoft.com/office/drawing/2014/main" id="{3BD13F4A-C0D8-4EC3-87D8-EDD4FCE3D117}"/>
              </a:ext>
            </a:extLst>
          </xdr:cNvPr>
          <xdr:cNvSpPr txBox="1"/>
        </xdr:nvSpPr>
        <xdr:spPr>
          <a:xfrm>
            <a:off x="25845407" y="4237263"/>
            <a:ext cx="1360714" cy="421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xdr:txBody>
      </xdr:sp>
      <xdr:sp macro="" textlink="">
        <xdr:nvSpPr>
          <xdr:cNvPr id="25" name="TextBox 24">
            <a:extLst>
              <a:ext uri="{FF2B5EF4-FFF2-40B4-BE49-F238E27FC236}">
                <a16:creationId xmlns:a16="http://schemas.microsoft.com/office/drawing/2014/main" id="{DCF2778A-A2BA-453C-B356-CF55816A6767}"/>
              </a:ext>
            </a:extLst>
          </xdr:cNvPr>
          <xdr:cNvSpPr txBox="1"/>
        </xdr:nvSpPr>
        <xdr:spPr>
          <a:xfrm>
            <a:off x="27739521" y="3396341"/>
            <a:ext cx="1360714" cy="421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xdr:txBody>
      </xdr:sp>
      <xdr:sp macro="" textlink="">
        <xdr:nvSpPr>
          <xdr:cNvPr id="26" name="TextBox 25">
            <a:extLst>
              <a:ext uri="{FF2B5EF4-FFF2-40B4-BE49-F238E27FC236}">
                <a16:creationId xmlns:a16="http://schemas.microsoft.com/office/drawing/2014/main" id="{CACF86CB-4B38-4106-A233-46E4A9164C7F}"/>
              </a:ext>
            </a:extLst>
          </xdr:cNvPr>
          <xdr:cNvSpPr txBox="1"/>
        </xdr:nvSpPr>
        <xdr:spPr>
          <a:xfrm>
            <a:off x="29674456" y="3453491"/>
            <a:ext cx="1360714" cy="421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xdr:txBody>
      </xdr:sp>
      <xdr:sp macro="" textlink="">
        <xdr:nvSpPr>
          <xdr:cNvPr id="27" name="TextBox 26">
            <a:extLst>
              <a:ext uri="{FF2B5EF4-FFF2-40B4-BE49-F238E27FC236}">
                <a16:creationId xmlns:a16="http://schemas.microsoft.com/office/drawing/2014/main" id="{1624FB42-FDAD-4CC0-83E2-755831681DE6}"/>
              </a:ext>
            </a:extLst>
          </xdr:cNvPr>
          <xdr:cNvSpPr txBox="1"/>
        </xdr:nvSpPr>
        <xdr:spPr>
          <a:xfrm>
            <a:off x="31691034" y="2966354"/>
            <a:ext cx="1360714" cy="151039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1400" b="1"/>
              <a:t>============</a:t>
            </a:r>
          </a:p>
          <a:p>
            <a:pPr algn="ctr"/>
            <a:r>
              <a:rPr lang="en-US" sz="1400" b="1"/>
              <a:t>PM </a:t>
            </a:r>
            <a:r>
              <a:rPr lang="en-US" sz="1400" b="1" baseline="0"/>
              <a:t>dose was 2 hours late due to New Year's Eve party</a:t>
            </a:r>
            <a:endParaRPr lang="en-US" sz="1400" b="1"/>
          </a:p>
        </xdr:txBody>
      </xdr:sp>
      <xdr:sp macro="" textlink="">
        <xdr:nvSpPr>
          <xdr:cNvPr id="28" name="TextBox 27">
            <a:extLst>
              <a:ext uri="{FF2B5EF4-FFF2-40B4-BE49-F238E27FC236}">
                <a16:creationId xmlns:a16="http://schemas.microsoft.com/office/drawing/2014/main" id="{7A35FD9A-C263-4A14-B122-16FB96E37178}"/>
              </a:ext>
            </a:extLst>
          </xdr:cNvPr>
          <xdr:cNvSpPr txBox="1"/>
        </xdr:nvSpPr>
        <xdr:spPr>
          <a:xfrm>
            <a:off x="33870897" y="4316184"/>
            <a:ext cx="1360714" cy="421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xdr:txBody>
      </xdr:sp>
      <xdr:sp macro="" textlink="">
        <xdr:nvSpPr>
          <xdr:cNvPr id="29" name="TextBox 28">
            <a:extLst>
              <a:ext uri="{FF2B5EF4-FFF2-40B4-BE49-F238E27FC236}">
                <a16:creationId xmlns:a16="http://schemas.microsoft.com/office/drawing/2014/main" id="{80F846BC-A53C-4CA1-9C66-9FCD449B2B10}"/>
              </a:ext>
            </a:extLst>
          </xdr:cNvPr>
          <xdr:cNvSpPr txBox="1"/>
        </xdr:nvSpPr>
        <xdr:spPr>
          <a:xfrm>
            <a:off x="35696975" y="4033155"/>
            <a:ext cx="1360714" cy="421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0.25 units</a:t>
            </a:r>
          </a:p>
        </xdr:txBody>
      </xdr:sp>
      <xdr:sp macro="" textlink="">
        <xdr:nvSpPr>
          <xdr:cNvPr id="30" name="TextBox 29">
            <a:extLst>
              <a:ext uri="{FF2B5EF4-FFF2-40B4-BE49-F238E27FC236}">
                <a16:creationId xmlns:a16="http://schemas.microsoft.com/office/drawing/2014/main" id="{DE5BDFA2-E8C4-4548-987D-BF09950A3E8E}"/>
              </a:ext>
            </a:extLst>
          </xdr:cNvPr>
          <xdr:cNvSpPr txBox="1"/>
        </xdr:nvSpPr>
        <xdr:spPr>
          <a:xfrm>
            <a:off x="37659124" y="3328305"/>
            <a:ext cx="1360714" cy="421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0.20 units</a:t>
            </a:r>
          </a:p>
        </xdr:txBody>
      </xdr:sp>
      <xdr:sp macro="" textlink="">
        <xdr:nvSpPr>
          <xdr:cNvPr id="31" name="TextBox 30">
            <a:extLst>
              <a:ext uri="{FF2B5EF4-FFF2-40B4-BE49-F238E27FC236}">
                <a16:creationId xmlns:a16="http://schemas.microsoft.com/office/drawing/2014/main" id="{D2D87E7E-FE83-4764-B700-1A5F1FA3CDD2}"/>
              </a:ext>
            </a:extLst>
          </xdr:cNvPr>
          <xdr:cNvSpPr txBox="1"/>
        </xdr:nvSpPr>
        <xdr:spPr>
          <a:xfrm>
            <a:off x="39417165" y="3766455"/>
            <a:ext cx="1360714" cy="421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0.20 units</a:t>
            </a:r>
          </a:p>
        </xdr:txBody>
      </xdr:sp>
      <xdr:sp macro="" textlink="">
        <xdr:nvSpPr>
          <xdr:cNvPr id="32" name="TextBox 31">
            <a:extLst>
              <a:ext uri="{FF2B5EF4-FFF2-40B4-BE49-F238E27FC236}">
                <a16:creationId xmlns:a16="http://schemas.microsoft.com/office/drawing/2014/main" id="{AF0781D1-B6ED-4611-8516-31E863C72129}"/>
              </a:ext>
            </a:extLst>
          </xdr:cNvPr>
          <xdr:cNvSpPr txBox="1"/>
        </xdr:nvSpPr>
        <xdr:spPr>
          <a:xfrm>
            <a:off x="20168508" y="3622221"/>
            <a:ext cx="1360714" cy="421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 units</a:t>
            </a:r>
          </a:p>
        </xdr:txBody>
      </xdr:sp>
      <xdr:sp macro="" textlink="">
        <xdr:nvSpPr>
          <xdr:cNvPr id="33" name="TextBox 32">
            <a:extLst>
              <a:ext uri="{FF2B5EF4-FFF2-40B4-BE49-F238E27FC236}">
                <a16:creationId xmlns:a16="http://schemas.microsoft.com/office/drawing/2014/main" id="{2307DC88-FFB0-41C9-982E-FFDB989CD965}"/>
              </a:ext>
            </a:extLst>
          </xdr:cNvPr>
          <xdr:cNvSpPr txBox="1"/>
        </xdr:nvSpPr>
        <xdr:spPr>
          <a:xfrm>
            <a:off x="18307051" y="4808763"/>
            <a:ext cx="1360714" cy="421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0.5 units</a:t>
            </a:r>
          </a:p>
        </xdr:txBody>
      </xdr:sp>
      <xdr:sp macro="" textlink="">
        <xdr:nvSpPr>
          <xdr:cNvPr id="34" name="TextBox 33">
            <a:extLst>
              <a:ext uri="{FF2B5EF4-FFF2-40B4-BE49-F238E27FC236}">
                <a16:creationId xmlns:a16="http://schemas.microsoft.com/office/drawing/2014/main" id="{3462692E-176E-43A6-A700-8DE7D4890C87}"/>
              </a:ext>
            </a:extLst>
          </xdr:cNvPr>
          <xdr:cNvSpPr txBox="1"/>
        </xdr:nvSpPr>
        <xdr:spPr>
          <a:xfrm>
            <a:off x="16946337" y="2495550"/>
            <a:ext cx="1360714" cy="421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 units</a:t>
            </a:r>
          </a:p>
        </xdr:txBody>
      </xdr:sp>
      <xdr:sp macro="" textlink="">
        <xdr:nvSpPr>
          <xdr:cNvPr id="35" name="TextBox 34">
            <a:extLst>
              <a:ext uri="{FF2B5EF4-FFF2-40B4-BE49-F238E27FC236}">
                <a16:creationId xmlns:a16="http://schemas.microsoft.com/office/drawing/2014/main" id="{8AE6E2BA-6FAC-4393-B776-96EE8A416663}"/>
              </a:ext>
            </a:extLst>
          </xdr:cNvPr>
          <xdr:cNvSpPr txBox="1"/>
        </xdr:nvSpPr>
        <xdr:spPr>
          <a:xfrm>
            <a:off x="15343416" y="3505201"/>
            <a:ext cx="1360714" cy="421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xdr:txBody>
      </xdr:sp>
      <xdr:sp macro="" textlink="">
        <xdr:nvSpPr>
          <xdr:cNvPr id="36" name="TextBox 35">
            <a:extLst>
              <a:ext uri="{FF2B5EF4-FFF2-40B4-BE49-F238E27FC236}">
                <a16:creationId xmlns:a16="http://schemas.microsoft.com/office/drawing/2014/main" id="{6CF727E7-8C90-4DDD-ACDE-129CCBFDC312}"/>
              </a:ext>
            </a:extLst>
          </xdr:cNvPr>
          <xdr:cNvSpPr txBox="1"/>
        </xdr:nvSpPr>
        <xdr:spPr>
          <a:xfrm>
            <a:off x="13441138" y="4229102"/>
            <a:ext cx="1360714" cy="421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 units</a:t>
            </a:r>
          </a:p>
        </xdr:txBody>
      </xdr:sp>
      <xdr:sp macro="" textlink="">
        <xdr:nvSpPr>
          <xdr:cNvPr id="37" name="TextBox 36">
            <a:extLst>
              <a:ext uri="{FF2B5EF4-FFF2-40B4-BE49-F238E27FC236}">
                <a16:creationId xmlns:a16="http://schemas.microsoft.com/office/drawing/2014/main" id="{C9252191-3372-4580-A768-716689C3C1DA}"/>
              </a:ext>
            </a:extLst>
          </xdr:cNvPr>
          <xdr:cNvSpPr txBox="1"/>
        </xdr:nvSpPr>
        <xdr:spPr>
          <a:xfrm>
            <a:off x="7064829" y="3758293"/>
            <a:ext cx="1360714" cy="421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xdr:txBody>
      </xdr:sp>
      <xdr:sp macro="" textlink="">
        <xdr:nvSpPr>
          <xdr:cNvPr id="38" name="TextBox 37">
            <a:extLst>
              <a:ext uri="{FF2B5EF4-FFF2-40B4-BE49-F238E27FC236}">
                <a16:creationId xmlns:a16="http://schemas.microsoft.com/office/drawing/2014/main" id="{0A08A8FA-0847-402C-96A6-26A6ECA9BC6E}"/>
              </a:ext>
            </a:extLst>
          </xdr:cNvPr>
          <xdr:cNvSpPr txBox="1"/>
        </xdr:nvSpPr>
        <xdr:spPr>
          <a:xfrm>
            <a:off x="8654145" y="4721680"/>
            <a:ext cx="1360714" cy="421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 units</a:t>
            </a:r>
          </a:p>
        </xdr:txBody>
      </xdr:sp>
      <xdr:sp macro="" textlink="">
        <xdr:nvSpPr>
          <xdr:cNvPr id="39" name="TextBox 38">
            <a:extLst>
              <a:ext uri="{FF2B5EF4-FFF2-40B4-BE49-F238E27FC236}">
                <a16:creationId xmlns:a16="http://schemas.microsoft.com/office/drawing/2014/main" id="{FC72B0C9-E686-4B06-A040-4EB568DDF61C}"/>
              </a:ext>
            </a:extLst>
          </xdr:cNvPr>
          <xdr:cNvSpPr txBox="1"/>
        </xdr:nvSpPr>
        <xdr:spPr>
          <a:xfrm>
            <a:off x="10439402" y="3935186"/>
            <a:ext cx="1360714" cy="421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 units</a:t>
            </a:r>
          </a:p>
        </xdr:txBody>
      </xdr:sp>
      <xdr:sp macro="" textlink="">
        <xdr:nvSpPr>
          <xdr:cNvPr id="40" name="TextBox 39">
            <a:extLst>
              <a:ext uri="{FF2B5EF4-FFF2-40B4-BE49-F238E27FC236}">
                <a16:creationId xmlns:a16="http://schemas.microsoft.com/office/drawing/2014/main" id="{7B0E7BFE-ED7D-4215-B5B9-2CD2FC4F97F9}"/>
              </a:ext>
            </a:extLst>
          </xdr:cNvPr>
          <xdr:cNvSpPr txBox="1"/>
        </xdr:nvSpPr>
        <xdr:spPr>
          <a:xfrm>
            <a:off x="12115802" y="2672442"/>
            <a:ext cx="1360714" cy="421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0.45 units</a:t>
            </a:r>
          </a:p>
        </xdr:txBody>
      </xdr:sp>
      <xdr:sp macro="" textlink="">
        <xdr:nvSpPr>
          <xdr:cNvPr id="41" name="TextBox 40">
            <a:extLst>
              <a:ext uri="{FF2B5EF4-FFF2-40B4-BE49-F238E27FC236}">
                <a16:creationId xmlns:a16="http://schemas.microsoft.com/office/drawing/2014/main" id="{8057C764-6CDD-4096-8F7C-F0D5CC96CA43}"/>
              </a:ext>
            </a:extLst>
          </xdr:cNvPr>
          <xdr:cNvSpPr txBox="1"/>
        </xdr:nvSpPr>
        <xdr:spPr>
          <a:xfrm>
            <a:off x="5581652" y="3200402"/>
            <a:ext cx="1360714" cy="421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 units</a:t>
            </a:r>
          </a:p>
        </xdr:txBody>
      </xdr:sp>
      <xdr:sp macro="" textlink="">
        <xdr:nvSpPr>
          <xdr:cNvPr id="42" name="TextBox 41">
            <a:extLst>
              <a:ext uri="{FF2B5EF4-FFF2-40B4-BE49-F238E27FC236}">
                <a16:creationId xmlns:a16="http://schemas.microsoft.com/office/drawing/2014/main" id="{54989F03-97CB-46C8-B212-F66AFC38DD50}"/>
              </a:ext>
            </a:extLst>
          </xdr:cNvPr>
          <xdr:cNvSpPr txBox="1"/>
        </xdr:nvSpPr>
        <xdr:spPr>
          <a:xfrm>
            <a:off x="4264480" y="2958195"/>
            <a:ext cx="1360714" cy="421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 units</a:t>
            </a:r>
          </a:p>
        </xdr:txBody>
      </xdr:sp>
      <xdr:sp macro="" textlink="">
        <xdr:nvSpPr>
          <xdr:cNvPr id="43" name="TextBox 42">
            <a:extLst>
              <a:ext uri="{FF2B5EF4-FFF2-40B4-BE49-F238E27FC236}">
                <a16:creationId xmlns:a16="http://schemas.microsoft.com/office/drawing/2014/main" id="{D8895B8B-DCD8-430E-A8E4-5957149C5920}"/>
              </a:ext>
            </a:extLst>
          </xdr:cNvPr>
          <xdr:cNvSpPr txBox="1"/>
        </xdr:nvSpPr>
        <xdr:spPr>
          <a:xfrm>
            <a:off x="2631622" y="3869872"/>
            <a:ext cx="1360714" cy="421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xdr:txBody>
      </xdr:sp>
      <xdr:sp macro="" textlink="">
        <xdr:nvSpPr>
          <xdr:cNvPr id="45" name="TextBox 44">
            <a:extLst>
              <a:ext uri="{FF2B5EF4-FFF2-40B4-BE49-F238E27FC236}">
                <a16:creationId xmlns:a16="http://schemas.microsoft.com/office/drawing/2014/main" id="{2EB92B4E-065A-4DBB-97CA-CF6C70EA85C3}"/>
              </a:ext>
            </a:extLst>
          </xdr:cNvPr>
          <xdr:cNvSpPr txBox="1"/>
        </xdr:nvSpPr>
        <xdr:spPr>
          <a:xfrm>
            <a:off x="756558" y="2933701"/>
            <a:ext cx="1360714" cy="4218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xdr:txBody>
      </xdr:sp>
      <xdr:sp macro="" textlink="">
        <xdr:nvSpPr>
          <xdr:cNvPr id="48" name="TextBox 47">
            <a:extLst>
              <a:ext uri="{FF2B5EF4-FFF2-40B4-BE49-F238E27FC236}">
                <a16:creationId xmlns:a16="http://schemas.microsoft.com/office/drawing/2014/main" id="{A7335036-1820-4851-B55E-2601E48B3343}"/>
              </a:ext>
            </a:extLst>
          </xdr:cNvPr>
          <xdr:cNvSpPr txBox="1"/>
        </xdr:nvSpPr>
        <xdr:spPr>
          <a:xfrm>
            <a:off x="41317293" y="2449285"/>
            <a:ext cx="1360714" cy="748394"/>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0.10 units</a:t>
            </a:r>
          </a:p>
          <a:p>
            <a:pPr algn="ctr"/>
            <a:r>
              <a:rPr lang="en-US" sz="2000" b="1"/>
              <a:t>Lantus</a:t>
            </a:r>
          </a:p>
        </xdr:txBody>
      </xdr:sp>
      <xdr:sp macro="" textlink="">
        <xdr:nvSpPr>
          <xdr:cNvPr id="51" name="TextBox 50">
            <a:extLst>
              <a:ext uri="{FF2B5EF4-FFF2-40B4-BE49-F238E27FC236}">
                <a16:creationId xmlns:a16="http://schemas.microsoft.com/office/drawing/2014/main" id="{B0018736-4F49-4CDA-9896-1CDF53B8B2D7}"/>
              </a:ext>
            </a:extLst>
          </xdr:cNvPr>
          <xdr:cNvSpPr txBox="1"/>
        </xdr:nvSpPr>
        <xdr:spPr>
          <a:xfrm>
            <a:off x="43242722" y="3554185"/>
            <a:ext cx="1360714" cy="878159"/>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0.10 units</a:t>
            </a:r>
          </a:p>
          <a:p>
            <a:pPr algn="ctr"/>
            <a:r>
              <a:rPr lang="en-US" sz="2000" b="1"/>
              <a:t>Lantus</a:t>
            </a:r>
          </a:p>
        </xdr:txBody>
      </xdr:sp>
      <xdr:sp macro="" textlink="">
        <xdr:nvSpPr>
          <xdr:cNvPr id="52" name="TextBox 51">
            <a:extLst>
              <a:ext uri="{FF2B5EF4-FFF2-40B4-BE49-F238E27FC236}">
                <a16:creationId xmlns:a16="http://schemas.microsoft.com/office/drawing/2014/main" id="{7D2B2416-9D21-4CC5-B477-BFEED80301F0}"/>
              </a:ext>
            </a:extLst>
          </xdr:cNvPr>
          <xdr:cNvSpPr txBox="1"/>
        </xdr:nvSpPr>
        <xdr:spPr>
          <a:xfrm>
            <a:off x="45256708" y="1828799"/>
            <a:ext cx="1360714" cy="832239"/>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0.10 units</a:t>
            </a:r>
          </a:p>
          <a:p>
            <a:pPr algn="ctr"/>
            <a:r>
              <a:rPr lang="en-US" sz="2000" b="1"/>
              <a:t>Lantus</a:t>
            </a:r>
          </a:p>
        </xdr:txBody>
      </xdr:sp>
      <xdr:sp macro="" textlink="">
        <xdr:nvSpPr>
          <xdr:cNvPr id="54" name="TextBox 53">
            <a:extLst>
              <a:ext uri="{FF2B5EF4-FFF2-40B4-BE49-F238E27FC236}">
                <a16:creationId xmlns:a16="http://schemas.microsoft.com/office/drawing/2014/main" id="{D70720B7-B79C-4090-843E-F83D3E5FA01B}"/>
              </a:ext>
            </a:extLst>
          </xdr:cNvPr>
          <xdr:cNvSpPr txBox="1"/>
        </xdr:nvSpPr>
        <xdr:spPr>
          <a:xfrm>
            <a:off x="45853820" y="4214086"/>
            <a:ext cx="1360714" cy="1038271"/>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u="sng"/>
              <a:t>Hypo/Spike</a:t>
            </a:r>
          </a:p>
          <a:p>
            <a:pPr algn="ctr"/>
            <a:r>
              <a:rPr lang="en-US" sz="1200" b="1"/>
              <a:t>Sugar</a:t>
            </a:r>
            <a:r>
              <a:rPr lang="en-US" sz="1200" b="1" baseline="0"/>
              <a:t>-soaked dry food plus her body saving her</a:t>
            </a:r>
            <a:endParaRPr lang="en-US" sz="1200" b="1"/>
          </a:p>
        </xdr:txBody>
      </xdr:sp>
      <xdr:sp macro="" textlink="">
        <xdr:nvSpPr>
          <xdr:cNvPr id="55" name="TextBox 54">
            <a:extLst>
              <a:ext uri="{FF2B5EF4-FFF2-40B4-BE49-F238E27FC236}">
                <a16:creationId xmlns:a16="http://schemas.microsoft.com/office/drawing/2014/main" id="{FF149F67-E3A3-4467-A330-4B111C55644D}"/>
              </a:ext>
            </a:extLst>
          </xdr:cNvPr>
          <xdr:cNvSpPr txBox="1"/>
        </xdr:nvSpPr>
        <xdr:spPr>
          <a:xfrm>
            <a:off x="46805151" y="2378527"/>
            <a:ext cx="1622514" cy="1676402"/>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t>Why was this rebound so sharp? This occurred</a:t>
            </a:r>
            <a:r>
              <a:rPr lang="en-US" sz="1000" b="1" baseline="0"/>
              <a:t> the minute that I woke her on the couch and made the first metered reading of the day. I stopped the sound that the reader makes in case her body is perceiving me/it as the enemy and pre-emptively skyrocketing.</a:t>
            </a:r>
          </a:p>
        </xdr:txBody>
      </xdr:sp>
      <xdr:sp macro="" textlink="">
        <xdr:nvSpPr>
          <xdr:cNvPr id="58" name="TextBox 57">
            <a:extLst>
              <a:ext uri="{FF2B5EF4-FFF2-40B4-BE49-F238E27FC236}">
                <a16:creationId xmlns:a16="http://schemas.microsoft.com/office/drawing/2014/main" id="{07267EB8-B308-4BA1-B296-6C9CB5310BB3}"/>
              </a:ext>
            </a:extLst>
          </xdr:cNvPr>
          <xdr:cNvSpPr txBox="1"/>
        </xdr:nvSpPr>
        <xdr:spPr>
          <a:xfrm>
            <a:off x="47212506" y="857247"/>
            <a:ext cx="1360714" cy="76200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t>&gt; 500 (ie, "HI" on meter) for 6 hours, so did ultimately decide</a:t>
            </a:r>
            <a:r>
              <a:rPr lang="en-US" sz="1000" b="1" baseline="0"/>
              <a:t> to dose insulin</a:t>
            </a:r>
          </a:p>
        </xdr:txBody>
      </xdr:sp>
      <xdr:sp macro="" textlink="">
        <xdr:nvSpPr>
          <xdr:cNvPr id="59" name="TextBox 58">
            <a:extLst>
              <a:ext uri="{FF2B5EF4-FFF2-40B4-BE49-F238E27FC236}">
                <a16:creationId xmlns:a16="http://schemas.microsoft.com/office/drawing/2014/main" id="{A03F7521-1BAB-4EB0-A3F7-A7CE161D9526}"/>
              </a:ext>
            </a:extLst>
          </xdr:cNvPr>
          <xdr:cNvSpPr txBox="1"/>
        </xdr:nvSpPr>
        <xdr:spPr>
          <a:xfrm>
            <a:off x="49674316" y="2185305"/>
            <a:ext cx="1360714" cy="84713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0.05 units</a:t>
            </a:r>
          </a:p>
          <a:p>
            <a:pPr algn="ctr"/>
            <a:r>
              <a:rPr lang="en-US" sz="2000" b="1"/>
              <a:t>Lantus</a:t>
            </a:r>
          </a:p>
        </xdr:txBody>
      </xdr:sp>
      <xdr:sp macro="" textlink="">
        <xdr:nvSpPr>
          <xdr:cNvPr id="57" name="TextBox 56">
            <a:extLst>
              <a:ext uri="{FF2B5EF4-FFF2-40B4-BE49-F238E27FC236}">
                <a16:creationId xmlns:a16="http://schemas.microsoft.com/office/drawing/2014/main" id="{4281841D-EEF9-4986-963E-02E72109061B}"/>
              </a:ext>
            </a:extLst>
          </xdr:cNvPr>
          <xdr:cNvSpPr txBox="1"/>
        </xdr:nvSpPr>
        <xdr:spPr>
          <a:xfrm>
            <a:off x="52573846" y="3684812"/>
            <a:ext cx="1360714" cy="833241"/>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0.05 units</a:t>
            </a:r>
          </a:p>
          <a:p>
            <a:pPr algn="ctr"/>
            <a:r>
              <a:rPr lang="en-US" sz="2000" b="1"/>
              <a:t>Lantus</a:t>
            </a:r>
          </a:p>
        </xdr:txBody>
      </xdr:sp>
    </xdr:grpSp>
    <xdr:clientData/>
  </xdr:twoCellAnchor>
  <xdr:twoCellAnchor>
    <xdr:from>
      <xdr:col>63</xdr:col>
      <xdr:colOff>222916</xdr:colOff>
      <xdr:row>36</xdr:row>
      <xdr:rowOff>2885</xdr:rowOff>
    </xdr:from>
    <xdr:to>
      <xdr:col>82</xdr:col>
      <xdr:colOff>116379</xdr:colOff>
      <xdr:row>67</xdr:row>
      <xdr:rowOff>32900</xdr:rowOff>
    </xdr:to>
    <xdr:graphicFrame macro="">
      <xdr:nvGraphicFramePr>
        <xdr:cNvPr id="62" name="Chart 61">
          <a:extLst>
            <a:ext uri="{FF2B5EF4-FFF2-40B4-BE49-F238E27FC236}">
              <a16:creationId xmlns:a16="http://schemas.microsoft.com/office/drawing/2014/main" id="{60D554C3-2B82-4493-B895-435243D919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84</xdr:col>
      <xdr:colOff>457282</xdr:colOff>
      <xdr:row>32</xdr:row>
      <xdr:rowOff>179093</xdr:rowOff>
    </xdr:from>
    <xdr:to>
      <xdr:col>96</xdr:col>
      <xdr:colOff>269502</xdr:colOff>
      <xdr:row>60</xdr:row>
      <xdr:rowOff>33195</xdr:rowOff>
    </xdr:to>
    <xdr:sp macro="" textlink="">
      <xdr:nvSpPr>
        <xdr:cNvPr id="14" name="TextBox 13">
          <a:extLst>
            <a:ext uri="{FF2B5EF4-FFF2-40B4-BE49-F238E27FC236}">
              <a16:creationId xmlns:a16="http://schemas.microsoft.com/office/drawing/2014/main" id="{999A5A04-624E-46D2-865F-09BC88922D03}"/>
            </a:ext>
          </a:extLst>
        </xdr:cNvPr>
        <xdr:cNvSpPr txBox="1"/>
      </xdr:nvSpPr>
      <xdr:spPr>
        <a:xfrm>
          <a:off x="55357001" y="6298906"/>
          <a:ext cx="7098845" cy="5188102"/>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Timeline</a:t>
          </a:r>
          <a:r>
            <a:rPr lang="en-US" sz="1400" b="1" u="sng" baseline="0"/>
            <a:t> of Very Atypical Behaviors</a:t>
          </a:r>
          <a:endParaRPr lang="en-US" sz="1400" b="1" u="sng"/>
        </a:p>
        <a:p>
          <a:endParaRPr lang="en-US" sz="1100"/>
        </a:p>
        <a:p>
          <a:r>
            <a:rPr lang="en-US" sz="1100"/>
            <a:t>- Day 6 (</a:t>
          </a:r>
          <a:r>
            <a:rPr lang="en-US" sz="1100" b="1"/>
            <a:t>12/28</a:t>
          </a:r>
          <a:r>
            <a:rPr lang="en-US" sz="1100" b="1" baseline="0"/>
            <a:t> at 3 am</a:t>
          </a:r>
          <a:r>
            <a:rPr lang="en-US" sz="1100" baseline="0"/>
            <a:t>) - Dipped into 60s BG followd by extremely sharp rebound.</a:t>
          </a:r>
          <a:endParaRPr lang="en-US" sz="1100"/>
        </a:p>
        <a:p>
          <a:r>
            <a:rPr lang="en-US" sz="1100"/>
            <a:t>- Day 6 (</a:t>
          </a:r>
          <a:r>
            <a:rPr lang="en-US" sz="1100" b="1"/>
            <a:t>12/28</a:t>
          </a:r>
          <a:r>
            <a:rPr lang="en-US" sz="1100" b="1" baseline="0"/>
            <a:t> at 3 pm</a:t>
          </a:r>
          <a:r>
            <a:rPr lang="en-US" sz="1100" baseline="0"/>
            <a:t>) - peeing in entryway first noted. Definitely mostly odorless pee.</a:t>
          </a:r>
        </a:p>
        <a:p>
          <a:pPr rtl="0"/>
          <a:r>
            <a:rPr lang="en-US" sz="1100" baseline="0"/>
            <a:t>- Day 8 (</a:t>
          </a:r>
          <a:r>
            <a:rPr lang="en-US" sz="1100" b="1" baseline="0"/>
            <a:t>12/30 at 8 pm</a:t>
          </a:r>
          <a:r>
            <a:rPr lang="en-US" sz="1100" baseline="0"/>
            <a:t>) - </a:t>
          </a:r>
          <a:r>
            <a:rPr lang="en-US" sz="1100" b="0" i="0" baseline="0">
              <a:solidFill>
                <a:schemeClr val="dk1"/>
              </a:solidFill>
              <a:effectLst/>
              <a:latin typeface="+mn-lt"/>
              <a:ea typeface="+mn-ea"/>
              <a:cs typeface="+mn-cs"/>
            </a:rPr>
            <a:t>Noted a bare patch of skin she was licking at vigorously on her right front leg</a:t>
          </a:r>
        </a:p>
        <a:p>
          <a:pPr rtl="0"/>
          <a:r>
            <a:rPr lang="en-US" sz="1100" b="0" i="0" baseline="0">
              <a:solidFill>
                <a:schemeClr val="dk1"/>
              </a:solidFill>
              <a:effectLst/>
              <a:latin typeface="+mn-lt"/>
              <a:ea typeface="+mn-ea"/>
              <a:cs typeface="+mn-cs"/>
            </a:rPr>
            <a:t>- Day 9 (</a:t>
          </a:r>
          <a:r>
            <a:rPr lang="en-US" sz="1100" b="1" i="0" baseline="0">
              <a:solidFill>
                <a:schemeClr val="dk1"/>
              </a:solidFill>
              <a:effectLst/>
              <a:latin typeface="+mn-lt"/>
              <a:ea typeface="+mn-ea"/>
              <a:cs typeface="+mn-cs"/>
            </a:rPr>
            <a:t>12/31 at 10:40 pm</a:t>
          </a:r>
          <a:r>
            <a:rPr lang="en-US" sz="1100" b="0" i="0" baseline="0">
              <a:solidFill>
                <a:schemeClr val="dk1"/>
              </a:solidFill>
              <a:effectLst/>
              <a:latin typeface="+mn-lt"/>
              <a:ea typeface="+mn-ea"/>
              <a:cs typeface="+mn-cs"/>
            </a:rPr>
            <a:t>) - Noted some vomit on floor in kitchen. not a lot. </a:t>
          </a:r>
          <a:endParaRPr lang="en-US">
            <a:effectLst/>
          </a:endParaRPr>
        </a:p>
        <a:p>
          <a:pPr rtl="0"/>
          <a:r>
            <a:rPr lang="en-US" sz="1100" b="0" i="0" baseline="0">
              <a:solidFill>
                <a:schemeClr val="dk1"/>
              </a:solidFill>
              <a:effectLst/>
              <a:latin typeface="+mn-lt"/>
              <a:ea typeface="+mn-ea"/>
              <a:cs typeface="+mn-cs"/>
            </a:rPr>
            <a:t>- Day 10 (</a:t>
          </a:r>
          <a:r>
            <a:rPr lang="en-US" sz="1100" b="1" i="0" baseline="0">
              <a:solidFill>
                <a:schemeClr val="dk1"/>
              </a:solidFill>
              <a:effectLst/>
              <a:latin typeface="+mn-lt"/>
              <a:ea typeface="+mn-ea"/>
              <a:cs typeface="+mn-cs"/>
            </a:rPr>
            <a:t>1/1 at 10:45 am</a:t>
          </a:r>
          <a:r>
            <a:rPr lang="en-US" sz="1100" b="0" i="0" baseline="0">
              <a:solidFill>
                <a:schemeClr val="dk1"/>
              </a:solidFill>
              <a:effectLst/>
              <a:latin typeface="+mn-lt"/>
              <a:ea typeface="+mn-ea"/>
              <a:cs typeface="+mn-cs"/>
            </a:rPr>
            <a:t>) - Peeing on the entryway rug again. She was wiggling her bottom while peeing (spraying)</a:t>
          </a:r>
        </a:p>
        <a:p>
          <a:pPr rtl="0"/>
          <a:r>
            <a:rPr lang="en-US" sz="1100" b="0" i="0" baseline="0">
              <a:solidFill>
                <a:schemeClr val="dk1"/>
              </a:solidFill>
              <a:effectLst/>
              <a:latin typeface="+mn-lt"/>
              <a:ea typeface="+mn-ea"/>
              <a:cs typeface="+mn-cs"/>
            </a:rPr>
            <a:t>- Day 11 (</a:t>
          </a:r>
          <a:r>
            <a:rPr lang="en-US" sz="1100" b="1" i="0" baseline="0">
              <a:solidFill>
                <a:schemeClr val="dk1"/>
              </a:solidFill>
              <a:effectLst/>
              <a:latin typeface="+mn-lt"/>
              <a:ea typeface="+mn-ea"/>
              <a:cs typeface="+mn-cs"/>
            </a:rPr>
            <a:t>1/2 at 8am</a:t>
          </a:r>
          <a:r>
            <a:rPr lang="en-US" sz="1100" b="0" i="0" baseline="0">
              <a:solidFill>
                <a:schemeClr val="dk1"/>
              </a:solidFill>
              <a:effectLst/>
              <a:latin typeface="+mn-lt"/>
              <a:ea typeface="+mn-ea"/>
              <a:cs typeface="+mn-cs"/>
            </a:rPr>
            <a:t>) - Poop on entryway rug.</a:t>
          </a:r>
        </a:p>
        <a:p>
          <a:pPr rtl="0"/>
          <a:r>
            <a:rPr lang="en-US" sz="1100" b="0" i="0" baseline="0">
              <a:solidFill>
                <a:schemeClr val="dk1"/>
              </a:solidFill>
              <a:effectLst/>
              <a:latin typeface="+mn-lt"/>
              <a:ea typeface="+mn-ea"/>
              <a:cs typeface="+mn-cs"/>
            </a:rPr>
            <a:t>- Day 11 (</a:t>
          </a:r>
          <a:r>
            <a:rPr lang="en-US" sz="1100" b="1" i="0" baseline="0">
              <a:solidFill>
                <a:schemeClr val="dk1"/>
              </a:solidFill>
              <a:effectLst/>
              <a:latin typeface="+mn-lt"/>
              <a:ea typeface="+mn-ea"/>
              <a:cs typeface="+mn-cs"/>
            </a:rPr>
            <a:t>1/2 at 4:30 pm</a:t>
          </a:r>
          <a:r>
            <a:rPr lang="en-US" sz="1100" b="0" i="0" baseline="0">
              <a:solidFill>
                <a:schemeClr val="dk1"/>
              </a:solidFill>
              <a:effectLst/>
              <a:latin typeface="+mn-lt"/>
              <a:ea typeface="+mn-ea"/>
              <a:cs typeface="+mn-cs"/>
            </a:rPr>
            <a:t>) - Peeing in entrway again. Rug was gone, so she peed on plastic try where our shoes go.</a:t>
          </a:r>
        </a:p>
        <a:p>
          <a:pPr rtl="0"/>
          <a:r>
            <a:rPr lang="en-US" sz="1100" b="0" i="0" baseline="0">
              <a:solidFill>
                <a:schemeClr val="dk1"/>
              </a:solidFill>
              <a:effectLst/>
              <a:latin typeface="+mn-lt"/>
              <a:ea typeface="+mn-ea"/>
              <a:cs typeface="+mn-cs"/>
            </a:rPr>
            <a:t>- Day 11 (</a:t>
          </a:r>
          <a:r>
            <a:rPr lang="en-US" sz="1100" b="1" i="0" baseline="0">
              <a:solidFill>
                <a:schemeClr val="dk1"/>
              </a:solidFill>
              <a:effectLst/>
              <a:latin typeface="+mn-lt"/>
              <a:ea typeface="+mn-ea"/>
              <a:cs typeface="+mn-cs"/>
            </a:rPr>
            <a:t>1/2 at 9 pm</a:t>
          </a:r>
          <a:r>
            <a:rPr lang="en-US" sz="1100" b="0" i="0" baseline="0">
              <a:solidFill>
                <a:schemeClr val="dk1"/>
              </a:solidFill>
              <a:effectLst/>
              <a:latin typeface="+mn-lt"/>
              <a:ea typeface="+mn-ea"/>
              <a:cs typeface="+mn-cs"/>
            </a:rPr>
            <a:t>) - Clearly much hugrier than normal as her food is disappearing at much faster rate than typical</a:t>
          </a:r>
        </a:p>
        <a:p>
          <a:pPr rtl="0"/>
          <a:r>
            <a:rPr lang="en-US" sz="1100" b="0" i="0" baseline="0">
              <a:solidFill>
                <a:schemeClr val="dk1"/>
              </a:solidFill>
              <a:effectLst/>
              <a:latin typeface="+mn-lt"/>
              <a:ea typeface="+mn-ea"/>
              <a:cs typeface="+mn-cs"/>
            </a:rPr>
            <a:t>- Day 12 (</a:t>
          </a:r>
          <a:r>
            <a:rPr lang="en-US" sz="1100" b="1" i="0" baseline="0">
              <a:solidFill>
                <a:schemeClr val="dk1"/>
              </a:solidFill>
              <a:effectLst/>
              <a:latin typeface="+mn-lt"/>
              <a:ea typeface="+mn-ea"/>
              <a:cs typeface="+mn-cs"/>
            </a:rPr>
            <a:t>1/2 at 8 am</a:t>
          </a:r>
          <a:r>
            <a:rPr lang="en-US" sz="1100" b="0" i="0" baseline="0">
              <a:solidFill>
                <a:schemeClr val="dk1"/>
              </a:solidFill>
              <a:effectLst/>
              <a:latin typeface="+mn-lt"/>
              <a:ea typeface="+mn-ea"/>
              <a:cs typeface="+mn-cs"/>
            </a:rPr>
            <a:t>) - Pee in entryway again. Overnight food all gone.</a:t>
          </a:r>
        </a:p>
        <a:p>
          <a:pPr rtl="0"/>
          <a:r>
            <a:rPr lang="en-US" sz="1100" b="0" i="0" baseline="0">
              <a:solidFill>
                <a:schemeClr val="dk1"/>
              </a:solidFill>
              <a:effectLst/>
              <a:latin typeface="+mn-lt"/>
              <a:ea typeface="+mn-ea"/>
              <a:cs typeface="+mn-cs"/>
            </a:rPr>
            <a:t>- Day 13 (</a:t>
          </a:r>
          <a:r>
            <a:rPr lang="en-US" sz="1100" b="1" i="0" baseline="0">
              <a:solidFill>
                <a:schemeClr val="dk1"/>
              </a:solidFill>
              <a:effectLst/>
              <a:latin typeface="+mn-lt"/>
              <a:ea typeface="+mn-ea"/>
              <a:cs typeface="+mn-cs"/>
            </a:rPr>
            <a:t>1/4 at 1:24 am</a:t>
          </a:r>
          <a:r>
            <a:rPr lang="en-US" sz="1100" b="0" i="0" baseline="0">
              <a:solidFill>
                <a:schemeClr val="dk1"/>
              </a:solidFill>
              <a:effectLst/>
              <a:latin typeface="+mn-lt"/>
              <a:ea typeface="+mn-ea"/>
              <a:cs typeface="+mn-cs"/>
            </a:rPr>
            <a:t>) - HYPO!!! Bona fide. Not showing seizures, but below 40 and her body spiked her rebound extremely hard. She vomited the sugar-soaked dry food that I administered an hour later. She was guzzling water. And then she did more vomiting in the basement.</a:t>
          </a:r>
        </a:p>
        <a:p>
          <a:pPr rtl="0"/>
          <a:r>
            <a:rPr lang="en-US" sz="1100" b="0" i="0" baseline="0">
              <a:solidFill>
                <a:schemeClr val="dk1"/>
              </a:solidFill>
              <a:effectLst/>
              <a:latin typeface="+mn-lt"/>
              <a:ea typeface="+mn-ea"/>
              <a:cs typeface="+mn-cs"/>
            </a:rPr>
            <a:t>- Day 13 (</a:t>
          </a:r>
          <a:r>
            <a:rPr lang="en-US" sz="1100" b="1" i="0" baseline="0">
              <a:solidFill>
                <a:schemeClr val="dk1"/>
              </a:solidFill>
              <a:effectLst/>
              <a:latin typeface="+mn-lt"/>
              <a:ea typeface="+mn-ea"/>
              <a:cs typeface="+mn-cs"/>
            </a:rPr>
            <a:t>1/4 at 9 am</a:t>
          </a:r>
          <a:r>
            <a:rPr lang="en-US" sz="1100" b="0" i="0" baseline="0">
              <a:solidFill>
                <a:schemeClr val="dk1"/>
              </a:solidFill>
              <a:effectLst/>
              <a:latin typeface="+mn-lt"/>
              <a:ea typeface="+mn-ea"/>
              <a:cs typeface="+mn-cs"/>
            </a:rPr>
            <a:t>) - Pee in entryway again. </a:t>
          </a:r>
        </a:p>
        <a:p>
          <a:pPr rtl="0"/>
          <a:r>
            <a:rPr lang="en-US" sz="1100" b="0" i="0" baseline="0">
              <a:solidFill>
                <a:schemeClr val="dk1"/>
              </a:solidFill>
              <a:effectLst/>
              <a:latin typeface="+mn-lt"/>
              <a:ea typeface="+mn-ea"/>
              <a:cs typeface="+mn-cs"/>
            </a:rPr>
            <a:t>- Day 13 (</a:t>
          </a:r>
          <a:r>
            <a:rPr lang="en-US" sz="1100" b="1" i="0" baseline="0">
              <a:solidFill>
                <a:schemeClr val="dk1"/>
              </a:solidFill>
              <a:effectLst/>
              <a:latin typeface="+mn-lt"/>
              <a:ea typeface="+mn-ea"/>
              <a:cs typeface="+mn-cs"/>
            </a:rPr>
            <a:t>1/4 at 6 pm</a:t>
          </a:r>
          <a:r>
            <a:rPr lang="en-US" sz="1100" b="0" i="0" baseline="0">
              <a:solidFill>
                <a:schemeClr val="dk1"/>
              </a:solidFill>
              <a:effectLst/>
              <a:latin typeface="+mn-lt"/>
              <a:ea typeface="+mn-ea"/>
              <a:cs typeface="+mn-cs"/>
            </a:rPr>
            <a:t>) - Pee in entryway again on a pad that we bought.</a:t>
          </a:r>
        </a:p>
        <a:p>
          <a:pPr rtl="0"/>
          <a:r>
            <a:rPr lang="en-US" sz="1100" b="0" i="0" baseline="0">
              <a:solidFill>
                <a:schemeClr val="dk1"/>
              </a:solidFill>
              <a:effectLst/>
              <a:latin typeface="+mn-lt"/>
              <a:ea typeface="+mn-ea"/>
              <a:cs typeface="+mn-cs"/>
            </a:rPr>
            <a:t>- Day 13 (</a:t>
          </a:r>
          <a:r>
            <a:rPr lang="en-US" sz="1100" b="1" i="0" baseline="0">
              <a:solidFill>
                <a:schemeClr val="dk1"/>
              </a:solidFill>
              <a:effectLst/>
              <a:latin typeface="+mn-lt"/>
              <a:ea typeface="+mn-ea"/>
              <a:cs typeface="+mn-cs"/>
            </a:rPr>
            <a:t>1/4 at 10:45 pm</a:t>
          </a:r>
          <a:r>
            <a:rPr lang="en-US" sz="1100" b="0" i="0" baseline="0">
              <a:solidFill>
                <a:schemeClr val="dk1"/>
              </a:solidFill>
              <a:effectLst/>
              <a:latin typeface="+mn-lt"/>
              <a:ea typeface="+mn-ea"/>
              <a:cs typeface="+mn-cs"/>
            </a:rPr>
            <a:t>) - Just sat on haunches in front of fire staring into space. Pupils looks dilated, but they responded when light turned on. Some shallow breathing. She just looked very spacey.</a:t>
          </a:r>
        </a:p>
        <a:p>
          <a:pPr rtl="0"/>
          <a:r>
            <a:rPr lang="en-US" sz="1100" b="0" i="0" baseline="0">
              <a:solidFill>
                <a:schemeClr val="dk1"/>
              </a:solidFill>
              <a:effectLst/>
              <a:latin typeface="+mn-lt"/>
              <a:ea typeface="+mn-ea"/>
              <a:cs typeface="+mn-cs"/>
            </a:rPr>
            <a:t>- Day 14 (</a:t>
          </a:r>
          <a:r>
            <a:rPr lang="en-US" sz="1100" b="1" i="0" baseline="0">
              <a:solidFill>
                <a:schemeClr val="dk1"/>
              </a:solidFill>
              <a:effectLst/>
              <a:latin typeface="+mn-lt"/>
              <a:ea typeface="+mn-ea"/>
              <a:cs typeface="+mn-cs"/>
            </a:rPr>
            <a:t>1/5 at 12:25 a</a:t>
          </a:r>
          <a:r>
            <a:rPr lang="en-US" sz="1100" b="0" i="0" baseline="0">
              <a:solidFill>
                <a:schemeClr val="dk1"/>
              </a:solidFill>
              <a:effectLst/>
              <a:latin typeface="+mn-lt"/>
              <a:ea typeface="+mn-ea"/>
              <a:cs typeface="+mn-cs"/>
            </a:rPr>
            <a:t>m) - Doing the spacey thing again...</a:t>
          </a:r>
        </a:p>
        <a:p>
          <a:pPr rtl="0"/>
          <a:r>
            <a:rPr lang="en-US" sz="1100" b="0" i="0" baseline="0">
              <a:solidFill>
                <a:schemeClr val="dk1"/>
              </a:solidFill>
              <a:effectLst/>
              <a:latin typeface="+mn-lt"/>
              <a:ea typeface="+mn-ea"/>
              <a:cs typeface="+mn-cs"/>
            </a:rPr>
            <a:t>- Day 14 (</a:t>
          </a:r>
          <a:r>
            <a:rPr lang="en-US" sz="1100" b="1" i="0" baseline="0">
              <a:solidFill>
                <a:schemeClr val="dk1"/>
              </a:solidFill>
              <a:effectLst/>
              <a:latin typeface="+mn-lt"/>
              <a:ea typeface="+mn-ea"/>
              <a:cs typeface="+mn-cs"/>
            </a:rPr>
            <a:t>1/5 at 8 am</a:t>
          </a:r>
          <a:r>
            <a:rPr lang="en-US" sz="1100" b="0" i="0" baseline="0">
              <a:solidFill>
                <a:schemeClr val="dk1"/>
              </a:solidFill>
              <a:effectLst/>
              <a:latin typeface="+mn-lt"/>
              <a:ea typeface="+mn-ea"/>
              <a:cs typeface="+mn-cs"/>
            </a:rPr>
            <a:t>) - Pee in entryway again. Stacey observed that it was spraying.</a:t>
          </a:r>
        </a:p>
        <a:p>
          <a:pPr rtl="0"/>
          <a:r>
            <a:rPr lang="en-US" sz="1100" b="0" i="0" baseline="0">
              <a:solidFill>
                <a:schemeClr val="dk1"/>
              </a:solidFill>
              <a:effectLst/>
              <a:latin typeface="+mn-lt"/>
              <a:ea typeface="+mn-ea"/>
              <a:cs typeface="+mn-cs"/>
            </a:rPr>
            <a:t>- Day 14 (</a:t>
          </a:r>
          <a:r>
            <a:rPr lang="en-US" sz="1100" b="1" i="0" baseline="0">
              <a:solidFill>
                <a:schemeClr val="dk1"/>
              </a:solidFill>
              <a:effectLst/>
              <a:latin typeface="+mn-lt"/>
              <a:ea typeface="+mn-ea"/>
              <a:cs typeface="+mn-cs"/>
            </a:rPr>
            <a:t>1/5 at 11:35 am</a:t>
          </a:r>
          <a:r>
            <a:rPr lang="en-US" sz="1100" b="0" i="0" baseline="0">
              <a:solidFill>
                <a:schemeClr val="dk1"/>
              </a:solidFill>
              <a:effectLst/>
              <a:latin typeface="+mn-lt"/>
              <a:ea typeface="+mn-ea"/>
              <a:cs typeface="+mn-cs"/>
            </a:rPr>
            <a:t>) - Notes that she was shaking her front legs out in front of her after eating/drinking. We watched her spray in front entryway. And then more leg shaking. Stacey thinks because she just sprayed and shaking pee. But it made me realize that I had observed some of this the day before. And we've been noting it since. It's not pee-related. It's likely neuropathy.</a:t>
          </a:r>
        </a:p>
        <a:p>
          <a:pPr rtl="0"/>
          <a:r>
            <a:rPr lang="en-US" sz="1100" b="0" i="0" baseline="0">
              <a:solidFill>
                <a:schemeClr val="dk1"/>
              </a:solidFill>
              <a:effectLst/>
              <a:latin typeface="+mn-lt"/>
              <a:ea typeface="+mn-ea"/>
              <a:cs typeface="+mn-cs"/>
            </a:rPr>
            <a:t>- Day 14 (</a:t>
          </a:r>
          <a:r>
            <a:rPr lang="en-US" sz="1100" b="1" i="0" baseline="0">
              <a:solidFill>
                <a:schemeClr val="dk1"/>
              </a:solidFill>
              <a:effectLst/>
              <a:latin typeface="+mn-lt"/>
              <a:ea typeface="+mn-ea"/>
              <a:cs typeface="+mn-cs"/>
            </a:rPr>
            <a:t>1/5 at 10:45 pm</a:t>
          </a:r>
          <a:r>
            <a:rPr lang="en-US" sz="1100" b="0" i="0" baseline="0">
              <a:solidFill>
                <a:schemeClr val="dk1"/>
              </a:solidFill>
              <a:effectLst/>
              <a:latin typeface="+mn-lt"/>
              <a:ea typeface="+mn-ea"/>
              <a:cs typeface="+mn-cs"/>
            </a:rPr>
            <a:t>) - The spacing out thing again sitting on her haunches. She was also shaking her legs out </a:t>
          </a:r>
        </a:p>
        <a:p>
          <a:pPr rtl="0"/>
          <a:r>
            <a:rPr lang="en-US" sz="1100" b="0" i="0" baseline="0">
              <a:solidFill>
                <a:schemeClr val="dk1"/>
              </a:solidFill>
              <a:effectLst/>
              <a:latin typeface="+mn-lt"/>
              <a:ea typeface="+mn-ea"/>
              <a:cs typeface="+mn-cs"/>
            </a:rPr>
            <a:t>- Day 15 (</a:t>
          </a:r>
          <a:r>
            <a:rPr lang="en-US" sz="1100" b="1" i="0" baseline="0">
              <a:solidFill>
                <a:schemeClr val="dk1"/>
              </a:solidFill>
              <a:effectLst/>
              <a:latin typeface="+mn-lt"/>
              <a:ea typeface="+mn-ea"/>
              <a:cs typeface="+mn-cs"/>
            </a:rPr>
            <a:t>1/6 at 9 am</a:t>
          </a:r>
          <a:r>
            <a:rPr lang="en-US" sz="1100" b="0" i="0" baseline="0">
              <a:solidFill>
                <a:schemeClr val="dk1"/>
              </a:solidFill>
              <a:effectLst/>
              <a:latin typeface="+mn-lt"/>
              <a:ea typeface="+mn-ea"/>
              <a:cs typeface="+mn-cs"/>
            </a:rPr>
            <a:t>) - She's definitely shaking out her front legs in front of her a lot. </a:t>
          </a:r>
          <a:endParaRPr lang="en-US">
            <a:effectLst/>
          </a:endParaRPr>
        </a:p>
        <a:p>
          <a:pPr rtl="0"/>
          <a:endParaRPr lang="en-US">
            <a:effectLst/>
          </a:endParaRPr>
        </a:p>
        <a:p>
          <a:pPr rtl="0"/>
          <a:endParaRPr lang="en-US" sz="1100" b="0" i="0" baseline="0">
            <a:solidFill>
              <a:schemeClr val="dk1"/>
            </a:solidFill>
            <a:effectLst/>
            <a:latin typeface="+mn-lt"/>
            <a:ea typeface="+mn-ea"/>
            <a:cs typeface="+mn-cs"/>
          </a:endParaRPr>
        </a:p>
        <a:p>
          <a:pPr rtl="0"/>
          <a:endParaRPr lang="en-US" sz="1100" b="0" i="0" baseline="0">
            <a:solidFill>
              <a:schemeClr val="dk1"/>
            </a:solidFill>
            <a:effectLst/>
            <a:latin typeface="+mn-lt"/>
            <a:ea typeface="+mn-ea"/>
            <a:cs typeface="+mn-cs"/>
          </a:endParaRPr>
        </a:p>
        <a:p>
          <a:pPr rtl="0"/>
          <a:endParaRPr lang="en-US" sz="1100" b="0" i="0" baseline="0">
            <a:solidFill>
              <a:schemeClr val="dk1"/>
            </a:solidFill>
            <a:effectLst/>
            <a:latin typeface="+mn-lt"/>
            <a:ea typeface="+mn-ea"/>
            <a:cs typeface="+mn-cs"/>
          </a:endParaRPr>
        </a:p>
        <a:p>
          <a:pPr rtl="0"/>
          <a:endParaRPr lang="en-US">
            <a:effectLst/>
          </a:endParaRPr>
        </a:p>
        <a:p>
          <a:endParaRPr lang="en-US"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0.0156</cdr:x>
      <cdr:y>0.70763</cdr:y>
    </cdr:from>
    <cdr:to>
      <cdr:x>0.12149</cdr:x>
      <cdr:y>0.85685</cdr:y>
    </cdr:to>
    <cdr:sp macro="" textlink="">
      <cdr:nvSpPr>
        <cdr:cNvPr id="2" name="TextBox 18">
          <a:extLst xmlns:a="http://schemas.openxmlformats.org/drawingml/2006/main">
            <a:ext uri="{FF2B5EF4-FFF2-40B4-BE49-F238E27FC236}">
              <a16:creationId xmlns:a16="http://schemas.microsoft.com/office/drawing/2014/main" id="{22D6954E-3C6C-4846-B89A-4D7345EE9821}"/>
            </a:ext>
          </a:extLst>
        </cdr:cNvPr>
        <cdr:cNvSpPr txBox="1"/>
      </cdr:nvSpPr>
      <cdr:spPr>
        <a:xfrm xmlns:a="http://schemas.openxmlformats.org/drawingml/2006/main">
          <a:off x="825706" y="3873634"/>
          <a:ext cx="5604904" cy="816824"/>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Over these past 5 years, I typically dose her at about 8:30am and 8:30pm (give or take</a:t>
          </a:r>
          <a:r>
            <a:rPr lang="en-US" sz="1100" baseline="0"/>
            <a:t> on a given day). That's why the grid lines are spread out at 8:30am/8:30pm every 12 hours. The r</a:t>
          </a:r>
          <a:r>
            <a:rPr lang="en-US" sz="1100"/>
            <a:t>ed vertical lines are insulin</a:t>
          </a:r>
          <a:r>
            <a:rPr lang="en-US" sz="1100" baseline="0"/>
            <a:t> doses at atypical times relative to the 8:30am/8:30pm daily dosing. Black lines are doses that occurred more or less at typical times around 8:30am/8:30pm</a:t>
          </a:r>
          <a:endParaRPr lang="en-US" sz="1100"/>
        </a:p>
      </cdr:txBody>
    </cdr:sp>
  </cdr:relSizeAnchor>
  <cdr:relSizeAnchor xmlns:cdr="http://schemas.openxmlformats.org/drawingml/2006/chartDrawing">
    <cdr:from>
      <cdr:x>0.01846</cdr:x>
      <cdr:y>0.02153</cdr:y>
    </cdr:from>
    <cdr:to>
      <cdr:x>0.17633</cdr:x>
      <cdr:y>0.36948</cdr:y>
    </cdr:to>
    <cdr:sp macro="" textlink="">
      <cdr:nvSpPr>
        <cdr:cNvPr id="4" name="TextBox 18">
          <a:extLst xmlns:a="http://schemas.openxmlformats.org/drawingml/2006/main">
            <a:ext uri="{FF2B5EF4-FFF2-40B4-BE49-F238E27FC236}">
              <a16:creationId xmlns:a16="http://schemas.microsoft.com/office/drawing/2014/main" id="{52009798-E451-4E99-A8CC-5523A918E31C}"/>
            </a:ext>
          </a:extLst>
        </cdr:cNvPr>
        <cdr:cNvSpPr txBox="1"/>
      </cdr:nvSpPr>
      <cdr:spPr>
        <a:xfrm xmlns:a="http://schemas.openxmlformats.org/drawingml/2006/main">
          <a:off x="1120993" y="117806"/>
          <a:ext cx="9587712" cy="1904117"/>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My attempts to give her</a:t>
          </a:r>
          <a:r>
            <a:rPr lang="en-US" sz="1100" baseline="0"/>
            <a:t> more insulin to get her more firmly in the target zone backfired. They were causing her to become more resistant to subsequent doses. It took a couple of cycles of this to realize what was going on. Before I figured it out, I tried an even bigger dose (0.5 units) that kept her in the stable zone all day, but led to a hypo period (though she seemed fine), superfast-rebound (Somogyi), her peeing very dilute pee on the carpet upstairs (extraordinarily atypical), and she did not seem at all well. On 12/28, after these events, I realized what was going on -- her body fighting too much insulin and becoming more and more resistant to multiple high doses, which is why for 3 consecutive doses (on two such 3-dose cycles), the curves kept shifting higher and more compressed. She was getting the same insulin, so it could only mean that her body was dumping so much sugar in response to that in order to create such data. So I backed down to 0.3 units </a:t>
          </a:r>
          <a:r>
            <a:rPr lang="en-US"/>
            <a:t>every 12 hours with no early intervention</a:t>
          </a:r>
          <a:r>
            <a:rPr lang="en-US" sz="1100" baseline="0"/>
            <a:t>. The further we get away in time from the high insulin and hypo/Somogyi incident, the better she seems to be doing clinically. I'm wondering now if she actually will wind up needing even less insulin than the current 0.3 units. She was definitely getting less than 0.25 units of Lantus (albeit a different protein at a few amino acid positions than PZI). But 0.3 units of PZI is was better than 0.4 units. And 0.5 units was really bad. So we'll stick with 0.3 units for a few more cycles and take it from there - only down in dose though.</a:t>
          </a:r>
        </a:p>
      </cdr:txBody>
    </cdr:sp>
  </cdr:relSizeAnchor>
</c:userShapes>
</file>

<file path=xl/drawings/drawing7.xml><?xml version="1.0" encoding="utf-8"?>
<c:userShapes xmlns:c="http://schemas.openxmlformats.org/drawingml/2006/chart">
  <cdr:relSizeAnchor xmlns:cdr="http://schemas.openxmlformats.org/drawingml/2006/chartDrawing">
    <cdr:from>
      <cdr:x>0.7655</cdr:x>
      <cdr:y>0.07336</cdr:y>
    </cdr:from>
    <cdr:to>
      <cdr:x>0.95295</cdr:x>
      <cdr:y>0.35763</cdr:y>
    </cdr:to>
    <cdr:sp macro="" textlink="">
      <cdr:nvSpPr>
        <cdr:cNvPr id="2" name="TextBox 58">
          <a:extLst xmlns:a="http://schemas.openxmlformats.org/drawingml/2006/main">
            <a:ext uri="{FF2B5EF4-FFF2-40B4-BE49-F238E27FC236}">
              <a16:creationId xmlns:a16="http://schemas.microsoft.com/office/drawing/2014/main" id="{A03F7521-1BAB-4EB0-A3F7-A7CE161D9526}"/>
            </a:ext>
          </a:extLst>
        </cdr:cNvPr>
        <cdr:cNvSpPr txBox="1"/>
      </cdr:nvSpPr>
      <cdr:spPr>
        <a:xfrm xmlns:a="http://schemas.openxmlformats.org/drawingml/2006/main">
          <a:off x="8405586" y="435431"/>
          <a:ext cx="2058309" cy="1687284"/>
        </a:xfrm>
        <a:prstGeom xmlns:a="http://schemas.openxmlformats.org/drawingml/2006/main" prst="rect">
          <a:avLst/>
        </a:prstGeom>
        <a:solidFill xmlns:a="http://schemas.openxmlformats.org/drawingml/2006/main">
          <a:schemeClr val="accent2">
            <a:lumMod val="60000"/>
            <a:lumOff val="40000"/>
          </a:scheme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400" b="1"/>
            <a:t>1/3 8:50 pm Lantus</a:t>
          </a:r>
          <a:r>
            <a:rPr lang="en-US" sz="1400" b="1" baseline="0"/>
            <a:t> </a:t>
          </a:r>
          <a:r>
            <a:rPr lang="en-US" sz="1400" b="0" baseline="0"/>
            <a:t>dose is the one that she went hypo on (below 40; "LO" on meter) with ultra-fast live-saving rebound. Did not dose for 24h to let insulin clear her system.</a:t>
          </a:r>
          <a:endParaRPr lang="en-US" sz="1400" b="0"/>
        </a:p>
      </cdr:txBody>
    </cdr:sp>
  </cdr:relSizeAnchor>
  <cdr:relSizeAnchor xmlns:cdr="http://schemas.openxmlformats.org/drawingml/2006/chartDrawing">
    <cdr:from>
      <cdr:x>0.77418</cdr:x>
      <cdr:y>0.67613</cdr:y>
    </cdr:from>
    <cdr:to>
      <cdr:x>0.96163</cdr:x>
      <cdr:y>0.98118</cdr:y>
    </cdr:to>
    <cdr:sp macro="" textlink="">
      <cdr:nvSpPr>
        <cdr:cNvPr id="3" name="TextBox 58">
          <a:extLst xmlns:a="http://schemas.openxmlformats.org/drawingml/2006/main">
            <a:ext uri="{FF2B5EF4-FFF2-40B4-BE49-F238E27FC236}">
              <a16:creationId xmlns:a16="http://schemas.microsoft.com/office/drawing/2014/main" id="{0BA438D0-7A5C-4390-A498-289CB8A5B239}"/>
            </a:ext>
          </a:extLst>
        </cdr:cNvPr>
        <cdr:cNvSpPr txBox="1"/>
      </cdr:nvSpPr>
      <cdr:spPr>
        <a:xfrm xmlns:a="http://schemas.openxmlformats.org/drawingml/2006/main">
          <a:off x="8922338" y="4013209"/>
          <a:ext cx="2160332" cy="1810629"/>
        </a:xfrm>
        <a:prstGeom xmlns:a="http://schemas.openxmlformats.org/drawingml/2006/main" prst="rect">
          <a:avLst/>
        </a:prstGeom>
        <a:solidFill xmlns:a="http://schemas.openxmlformats.org/drawingml/2006/main">
          <a:schemeClr val="accent2">
            <a:lumMod val="60000"/>
            <a:lumOff val="40000"/>
          </a:scheme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400" b="1"/>
            <a:t>1/4 8:30 pm Lantus </a:t>
          </a:r>
          <a:r>
            <a:rPr lang="en-US" sz="1400" b="0"/>
            <a:t>dose</a:t>
          </a:r>
        </a:p>
        <a:p xmlns:a="http://schemas.openxmlformats.org/drawingml/2006/main">
          <a:pPr algn="l"/>
          <a:r>
            <a:rPr lang="en-US" sz="1400" b="0"/>
            <a:t>administered</a:t>
          </a:r>
          <a:r>
            <a:rPr lang="en-US" sz="1400" b="0" baseline="0"/>
            <a:t> during 6 hours of "HI" reading (ie, greater than 500 BG). So she </a:t>
          </a:r>
          <a:r>
            <a:rPr lang="en-US" sz="1400" b="0" u="sng" baseline="0"/>
            <a:t>may</a:t>
          </a:r>
          <a:r>
            <a:rPr lang="en-US" sz="1400" b="0" u="none" baseline="0"/>
            <a:t> have dropped more than ~125 over the first 4 hours like the curve shows.</a:t>
          </a:r>
          <a:endParaRPr lang="en-US" sz="1400" b="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0"/>
  <sheetViews>
    <sheetView topLeftCell="C1" workbookViewId="0">
      <selection activeCell="C1" sqref="C1"/>
    </sheetView>
  </sheetViews>
  <sheetFormatPr defaultRowHeight="15" x14ac:dyDescent="0.25"/>
  <cols>
    <col min="3" max="3" width="16.85546875" bestFit="1" customWidth="1"/>
  </cols>
  <sheetData>
    <row r="1" spans="1:19" x14ac:dyDescent="0.25">
      <c r="A1" t="s">
        <v>0</v>
      </c>
      <c r="B1" t="s">
        <v>1</v>
      </c>
      <c r="C1" s="1">
        <v>43776</v>
      </c>
      <c r="D1" t="s">
        <v>2</v>
      </c>
      <c r="E1" t="s">
        <v>3</v>
      </c>
    </row>
    <row r="2" spans="1:19" x14ac:dyDescent="0.25">
      <c r="A2" t="s">
        <v>4</v>
      </c>
      <c r="B2" t="s">
        <v>5</v>
      </c>
      <c r="C2" t="s">
        <v>6</v>
      </c>
      <c r="D2" t="s">
        <v>7</v>
      </c>
      <c r="E2" t="s">
        <v>8</v>
      </c>
      <c r="F2" t="s">
        <v>9</v>
      </c>
      <c r="G2" t="s">
        <v>10</v>
      </c>
      <c r="H2" t="s">
        <v>11</v>
      </c>
      <c r="I2" t="s">
        <v>12</v>
      </c>
      <c r="J2" t="s">
        <v>13</v>
      </c>
      <c r="K2" t="s">
        <v>14</v>
      </c>
      <c r="L2" t="s">
        <v>15</v>
      </c>
      <c r="M2" t="s">
        <v>16</v>
      </c>
      <c r="N2" t="s">
        <v>17</v>
      </c>
      <c r="O2" t="s">
        <v>18</v>
      </c>
      <c r="P2" t="s">
        <v>19</v>
      </c>
      <c r="Q2" t="s">
        <v>20</v>
      </c>
      <c r="R2" t="s">
        <v>21</v>
      </c>
      <c r="S2" t="s">
        <v>22</v>
      </c>
    </row>
    <row r="3" spans="1:19" x14ac:dyDescent="0.25">
      <c r="A3" t="s">
        <v>23</v>
      </c>
      <c r="B3" t="s">
        <v>24</v>
      </c>
      <c r="C3" s="2">
        <v>43775.405555555553</v>
      </c>
      <c r="D3">
        <v>0</v>
      </c>
      <c r="E3">
        <v>371</v>
      </c>
    </row>
    <row r="4" spans="1:19" x14ac:dyDescent="0.25">
      <c r="A4" t="s">
        <v>23</v>
      </c>
      <c r="B4" t="s">
        <v>24</v>
      </c>
      <c r="C4" s="2">
        <v>43775.411111111112</v>
      </c>
      <c r="D4">
        <v>1</v>
      </c>
      <c r="F4">
        <v>373</v>
      </c>
    </row>
    <row r="5" spans="1:19" x14ac:dyDescent="0.25">
      <c r="A5" t="s">
        <v>23</v>
      </c>
      <c r="B5" t="s">
        <v>24</v>
      </c>
      <c r="C5" s="2">
        <v>43775.415972222225</v>
      </c>
      <c r="D5">
        <v>0</v>
      </c>
      <c r="E5">
        <v>358</v>
      </c>
    </row>
    <row r="6" spans="1:19" x14ac:dyDescent="0.25">
      <c r="A6" t="s">
        <v>23</v>
      </c>
      <c r="B6" t="s">
        <v>24</v>
      </c>
      <c r="C6" s="2">
        <v>43775.426388888889</v>
      </c>
      <c r="D6">
        <v>0</v>
      </c>
      <c r="E6">
        <v>350</v>
      </c>
    </row>
    <row r="7" spans="1:19" x14ac:dyDescent="0.25">
      <c r="A7" t="s">
        <v>23</v>
      </c>
      <c r="B7" t="s">
        <v>24</v>
      </c>
      <c r="C7" s="2">
        <v>43775.436805555553</v>
      </c>
      <c r="D7">
        <v>0</v>
      </c>
      <c r="E7">
        <v>342</v>
      </c>
    </row>
    <row r="8" spans="1:19" x14ac:dyDescent="0.25">
      <c r="A8" t="s">
        <v>23</v>
      </c>
      <c r="B8" t="s">
        <v>24</v>
      </c>
      <c r="C8" s="2">
        <v>43775.447222222225</v>
      </c>
      <c r="D8">
        <v>0</v>
      </c>
      <c r="E8">
        <v>321</v>
      </c>
    </row>
    <row r="9" spans="1:19" x14ac:dyDescent="0.25">
      <c r="A9" t="s">
        <v>23</v>
      </c>
      <c r="B9" t="s">
        <v>24</v>
      </c>
      <c r="C9" s="2">
        <v>43775.457638888889</v>
      </c>
      <c r="D9">
        <v>0</v>
      </c>
      <c r="E9">
        <v>299</v>
      </c>
    </row>
    <row r="10" spans="1:19" x14ac:dyDescent="0.25">
      <c r="A10" t="s">
        <v>23</v>
      </c>
      <c r="B10" t="s">
        <v>24</v>
      </c>
      <c r="C10" s="2">
        <v>43775.468055555553</v>
      </c>
      <c r="D10">
        <v>0</v>
      </c>
      <c r="E10">
        <v>283</v>
      </c>
    </row>
    <row r="11" spans="1:19" x14ac:dyDescent="0.25">
      <c r="A11" t="s">
        <v>23</v>
      </c>
      <c r="B11" t="s">
        <v>24</v>
      </c>
      <c r="C11" s="2">
        <v>43775.478472222225</v>
      </c>
      <c r="D11">
        <v>0</v>
      </c>
      <c r="E11">
        <v>268</v>
      </c>
    </row>
    <row r="12" spans="1:19" x14ac:dyDescent="0.25">
      <c r="A12" t="s">
        <v>23</v>
      </c>
      <c r="B12" t="s">
        <v>24</v>
      </c>
      <c r="C12" s="2">
        <v>43775.488888888889</v>
      </c>
      <c r="D12">
        <v>0</v>
      </c>
      <c r="E12">
        <v>256</v>
      </c>
    </row>
    <row r="13" spans="1:19" x14ac:dyDescent="0.25">
      <c r="A13" t="s">
        <v>23</v>
      </c>
      <c r="B13" t="s">
        <v>24</v>
      </c>
      <c r="C13" s="2">
        <v>43775.499305555553</v>
      </c>
      <c r="D13">
        <v>0</v>
      </c>
      <c r="E13">
        <v>246</v>
      </c>
    </row>
    <row r="14" spans="1:19" x14ac:dyDescent="0.25">
      <c r="A14" t="s">
        <v>23</v>
      </c>
      <c r="B14" t="s">
        <v>24</v>
      </c>
      <c r="C14" s="2">
        <v>43775.509722222225</v>
      </c>
      <c r="D14">
        <v>0</v>
      </c>
      <c r="E14">
        <v>238</v>
      </c>
    </row>
    <row r="15" spans="1:19" x14ac:dyDescent="0.25">
      <c r="A15" t="s">
        <v>23</v>
      </c>
      <c r="B15" t="s">
        <v>24</v>
      </c>
      <c r="C15" s="2">
        <v>43775.519444444442</v>
      </c>
      <c r="D15">
        <v>0</v>
      </c>
      <c r="E15">
        <v>227</v>
      </c>
    </row>
    <row r="16" spans="1:19" x14ac:dyDescent="0.25">
      <c r="A16" t="s">
        <v>23</v>
      </c>
      <c r="B16" t="s">
        <v>24</v>
      </c>
      <c r="C16" s="2">
        <v>43775.52847222222</v>
      </c>
      <c r="D16">
        <v>1</v>
      </c>
      <c r="F16">
        <v>222</v>
      </c>
    </row>
    <row r="17" spans="1:9" x14ac:dyDescent="0.25">
      <c r="A17" t="s">
        <v>23</v>
      </c>
      <c r="B17" t="s">
        <v>24</v>
      </c>
      <c r="C17" s="2">
        <v>43775.529861111114</v>
      </c>
      <c r="D17">
        <v>0</v>
      </c>
      <c r="E17">
        <v>233</v>
      </c>
    </row>
    <row r="18" spans="1:9" x14ac:dyDescent="0.25">
      <c r="A18" t="s">
        <v>23</v>
      </c>
      <c r="B18" t="s">
        <v>24</v>
      </c>
      <c r="C18" s="2">
        <v>43775.536805555559</v>
      </c>
      <c r="D18">
        <v>1</v>
      </c>
      <c r="F18">
        <v>213</v>
      </c>
    </row>
    <row r="19" spans="1:9" x14ac:dyDescent="0.25">
      <c r="A19" t="s">
        <v>23</v>
      </c>
      <c r="B19" t="s">
        <v>24</v>
      </c>
      <c r="C19" s="2">
        <v>43775.540277777778</v>
      </c>
      <c r="D19">
        <v>0</v>
      </c>
      <c r="E19">
        <v>249</v>
      </c>
    </row>
    <row r="20" spans="1:9" x14ac:dyDescent="0.25">
      <c r="A20" t="s">
        <v>23</v>
      </c>
      <c r="B20" t="s">
        <v>24</v>
      </c>
      <c r="C20" s="2">
        <v>43775.550694444442</v>
      </c>
      <c r="D20">
        <v>0</v>
      </c>
      <c r="E20">
        <v>231</v>
      </c>
    </row>
    <row r="21" spans="1:9" x14ac:dyDescent="0.25">
      <c r="A21" t="s">
        <v>23</v>
      </c>
      <c r="B21" t="s">
        <v>24</v>
      </c>
      <c r="C21" s="2">
        <v>43775.561111111114</v>
      </c>
      <c r="D21">
        <v>0</v>
      </c>
      <c r="E21">
        <v>207</v>
      </c>
    </row>
    <row r="22" spans="1:9" x14ac:dyDescent="0.25">
      <c r="A22" t="s">
        <v>23</v>
      </c>
      <c r="B22" t="s">
        <v>24</v>
      </c>
      <c r="C22" s="2">
        <v>43775.571527777778</v>
      </c>
      <c r="D22">
        <v>0</v>
      </c>
      <c r="E22">
        <v>195</v>
      </c>
    </row>
    <row r="23" spans="1:9" x14ac:dyDescent="0.25">
      <c r="A23" t="s">
        <v>23</v>
      </c>
      <c r="B23" t="s">
        <v>24</v>
      </c>
      <c r="C23" s="2">
        <v>43775.581944444442</v>
      </c>
      <c r="D23">
        <v>0</v>
      </c>
      <c r="E23">
        <v>188</v>
      </c>
    </row>
    <row r="24" spans="1:9" x14ac:dyDescent="0.25">
      <c r="A24" t="s">
        <v>23</v>
      </c>
      <c r="B24" t="s">
        <v>24</v>
      </c>
      <c r="C24" s="2">
        <v>43775.593055555553</v>
      </c>
      <c r="D24">
        <v>0</v>
      </c>
      <c r="E24">
        <v>193</v>
      </c>
    </row>
    <row r="25" spans="1:9" x14ac:dyDescent="0.25">
      <c r="A25" t="s">
        <v>23</v>
      </c>
      <c r="B25" t="s">
        <v>24</v>
      </c>
      <c r="C25" s="2">
        <v>43775.595138888886</v>
      </c>
      <c r="D25">
        <v>1</v>
      </c>
      <c r="F25">
        <v>186</v>
      </c>
    </row>
    <row r="26" spans="1:9" x14ac:dyDescent="0.25">
      <c r="A26" t="s">
        <v>23</v>
      </c>
      <c r="B26" t="s">
        <v>24</v>
      </c>
      <c r="C26" s="2">
        <v>43775.598611111112</v>
      </c>
      <c r="D26">
        <v>1</v>
      </c>
      <c r="F26">
        <v>189</v>
      </c>
    </row>
    <row r="27" spans="1:9" x14ac:dyDescent="0.25">
      <c r="A27" t="s">
        <v>23</v>
      </c>
      <c r="B27" t="s">
        <v>24</v>
      </c>
      <c r="C27" s="2">
        <v>43775.603472222225</v>
      </c>
      <c r="D27">
        <v>0</v>
      </c>
      <c r="E27">
        <v>229</v>
      </c>
    </row>
    <row r="28" spans="1:9" x14ac:dyDescent="0.25">
      <c r="A28" t="s">
        <v>23</v>
      </c>
      <c r="B28" t="s">
        <v>24</v>
      </c>
      <c r="C28" s="2">
        <v>43775.612500000003</v>
      </c>
      <c r="D28">
        <v>1</v>
      </c>
      <c r="F28">
        <v>253</v>
      </c>
    </row>
    <row r="29" spans="1:9" x14ac:dyDescent="0.25">
      <c r="A29" t="s">
        <v>23</v>
      </c>
      <c r="B29" t="s">
        <v>24</v>
      </c>
      <c r="C29" s="2">
        <v>43775.612500000003</v>
      </c>
      <c r="D29">
        <v>5</v>
      </c>
      <c r="I29">
        <v>1</v>
      </c>
    </row>
    <row r="30" spans="1:9" x14ac:dyDescent="0.25">
      <c r="A30" t="s">
        <v>23</v>
      </c>
      <c r="B30" t="s">
        <v>24</v>
      </c>
      <c r="C30" s="2">
        <v>43775.613888888889</v>
      </c>
      <c r="D30">
        <v>0</v>
      </c>
      <c r="E30">
        <v>241</v>
      </c>
    </row>
    <row r="31" spans="1:9" x14ac:dyDescent="0.25">
      <c r="A31" t="s">
        <v>23</v>
      </c>
      <c r="B31" t="s">
        <v>24</v>
      </c>
      <c r="C31" s="2">
        <v>43775.624305555553</v>
      </c>
      <c r="D31">
        <v>0</v>
      </c>
      <c r="E31">
        <v>231</v>
      </c>
    </row>
    <row r="32" spans="1:9" x14ac:dyDescent="0.25">
      <c r="A32" t="s">
        <v>23</v>
      </c>
      <c r="B32" t="s">
        <v>24</v>
      </c>
      <c r="C32" s="2">
        <v>43775.631249999999</v>
      </c>
      <c r="D32">
        <v>1</v>
      </c>
      <c r="F32">
        <v>210</v>
      </c>
    </row>
    <row r="33" spans="1:6" x14ac:dyDescent="0.25">
      <c r="A33" t="s">
        <v>23</v>
      </c>
      <c r="B33" t="s">
        <v>24</v>
      </c>
      <c r="C33" s="2">
        <v>43775.634722222225</v>
      </c>
      <c r="D33">
        <v>0</v>
      </c>
      <c r="E33">
        <v>215</v>
      </c>
    </row>
    <row r="34" spans="1:6" x14ac:dyDescent="0.25">
      <c r="A34" t="s">
        <v>23</v>
      </c>
      <c r="B34" t="s">
        <v>24</v>
      </c>
      <c r="C34" s="2">
        <v>43775.645833333336</v>
      </c>
      <c r="D34">
        <v>0</v>
      </c>
      <c r="E34">
        <v>206</v>
      </c>
    </row>
    <row r="35" spans="1:6" x14ac:dyDescent="0.25">
      <c r="A35" t="s">
        <v>23</v>
      </c>
      <c r="B35" t="s">
        <v>24</v>
      </c>
      <c r="C35" s="2">
        <v>43775.647222222222</v>
      </c>
      <c r="D35">
        <v>1</v>
      </c>
      <c r="F35">
        <v>220</v>
      </c>
    </row>
    <row r="36" spans="1:6" x14ac:dyDescent="0.25">
      <c r="A36" t="s">
        <v>23</v>
      </c>
      <c r="B36" t="s">
        <v>24</v>
      </c>
      <c r="C36" s="2">
        <v>43775.65625</v>
      </c>
      <c r="D36">
        <v>0</v>
      </c>
      <c r="E36">
        <v>195</v>
      </c>
    </row>
    <row r="37" spans="1:6" x14ac:dyDescent="0.25">
      <c r="A37" t="s">
        <v>23</v>
      </c>
      <c r="B37" t="s">
        <v>24</v>
      </c>
      <c r="C37" s="2">
        <v>43775.666666666664</v>
      </c>
      <c r="D37">
        <v>0</v>
      </c>
      <c r="E37">
        <v>175</v>
      </c>
    </row>
    <row r="38" spans="1:6" x14ac:dyDescent="0.25">
      <c r="A38" t="s">
        <v>23</v>
      </c>
      <c r="B38" t="s">
        <v>24</v>
      </c>
      <c r="C38" s="2">
        <v>43775.677083333336</v>
      </c>
      <c r="D38">
        <v>0</v>
      </c>
      <c r="E38">
        <v>161</v>
      </c>
    </row>
    <row r="39" spans="1:6" x14ac:dyDescent="0.25">
      <c r="A39" t="s">
        <v>23</v>
      </c>
      <c r="B39" t="s">
        <v>24</v>
      </c>
      <c r="C39" s="2">
        <v>43775.6875</v>
      </c>
      <c r="D39">
        <v>0</v>
      </c>
      <c r="E39">
        <v>156</v>
      </c>
    </row>
    <row r="40" spans="1:6" x14ac:dyDescent="0.25">
      <c r="A40" t="s">
        <v>23</v>
      </c>
      <c r="B40" t="s">
        <v>24</v>
      </c>
      <c r="C40" s="2">
        <v>43775.697916666664</v>
      </c>
      <c r="D40">
        <v>0</v>
      </c>
      <c r="E40">
        <v>148</v>
      </c>
    </row>
    <row r="41" spans="1:6" x14ac:dyDescent="0.25">
      <c r="A41" t="s">
        <v>23</v>
      </c>
      <c r="B41" t="s">
        <v>24</v>
      </c>
      <c r="C41" s="2">
        <v>43775.708333333336</v>
      </c>
      <c r="D41">
        <v>0</v>
      </c>
      <c r="E41">
        <v>136</v>
      </c>
    </row>
    <row r="42" spans="1:6" x14ac:dyDescent="0.25">
      <c r="A42" t="s">
        <v>23</v>
      </c>
      <c r="B42" t="s">
        <v>24</v>
      </c>
      <c r="C42" s="2">
        <v>43775.71875</v>
      </c>
      <c r="D42">
        <v>0</v>
      </c>
      <c r="E42">
        <v>136</v>
      </c>
    </row>
    <row r="43" spans="1:6" x14ac:dyDescent="0.25">
      <c r="A43" t="s">
        <v>23</v>
      </c>
      <c r="B43" t="s">
        <v>24</v>
      </c>
      <c r="C43" s="2">
        <v>43775.728472222225</v>
      </c>
      <c r="D43">
        <v>0</v>
      </c>
      <c r="E43">
        <v>164</v>
      </c>
    </row>
    <row r="44" spans="1:6" x14ac:dyDescent="0.25">
      <c r="A44" t="s">
        <v>23</v>
      </c>
      <c r="B44" t="s">
        <v>24</v>
      </c>
      <c r="C44" s="2">
        <v>43775.73333333333</v>
      </c>
      <c r="D44">
        <v>1</v>
      </c>
      <c r="F44">
        <v>192</v>
      </c>
    </row>
    <row r="45" spans="1:6" x14ac:dyDescent="0.25">
      <c r="A45" t="s">
        <v>23</v>
      </c>
      <c r="B45" t="s">
        <v>24</v>
      </c>
      <c r="C45" s="2">
        <v>43775.738888888889</v>
      </c>
      <c r="D45">
        <v>0</v>
      </c>
      <c r="E45">
        <v>171</v>
      </c>
    </row>
    <row r="46" spans="1:6" x14ac:dyDescent="0.25">
      <c r="A46" t="s">
        <v>23</v>
      </c>
      <c r="B46" t="s">
        <v>24</v>
      </c>
      <c r="C46" s="2">
        <v>43775.749305555553</v>
      </c>
      <c r="D46">
        <v>0</v>
      </c>
      <c r="E46">
        <v>150</v>
      </c>
    </row>
    <row r="47" spans="1:6" x14ac:dyDescent="0.25">
      <c r="A47" t="s">
        <v>23</v>
      </c>
      <c r="B47" t="s">
        <v>24</v>
      </c>
      <c r="C47" s="2">
        <v>43775.759722222225</v>
      </c>
      <c r="D47">
        <v>0</v>
      </c>
      <c r="E47">
        <v>133</v>
      </c>
    </row>
    <row r="48" spans="1:6" x14ac:dyDescent="0.25">
      <c r="A48" t="s">
        <v>23</v>
      </c>
      <c r="B48" t="s">
        <v>24</v>
      </c>
      <c r="C48" s="2">
        <v>43775.770138888889</v>
      </c>
      <c r="D48">
        <v>0</v>
      </c>
      <c r="E48">
        <v>136</v>
      </c>
    </row>
    <row r="49" spans="1:9" x14ac:dyDescent="0.25">
      <c r="A49" t="s">
        <v>23</v>
      </c>
      <c r="B49" t="s">
        <v>24</v>
      </c>
      <c r="C49" s="2">
        <v>43775.780555555553</v>
      </c>
      <c r="D49">
        <v>0</v>
      </c>
      <c r="E49">
        <v>136</v>
      </c>
    </row>
    <row r="50" spans="1:9" x14ac:dyDescent="0.25">
      <c r="A50" t="s">
        <v>23</v>
      </c>
      <c r="B50" t="s">
        <v>24</v>
      </c>
      <c r="C50" s="2">
        <v>43775.790972222225</v>
      </c>
      <c r="D50">
        <v>0</v>
      </c>
      <c r="E50">
        <v>133</v>
      </c>
    </row>
    <row r="51" spans="1:9" x14ac:dyDescent="0.25">
      <c r="A51" t="s">
        <v>23</v>
      </c>
      <c r="B51" t="s">
        <v>24</v>
      </c>
      <c r="C51" s="2">
        <v>43775.801388888889</v>
      </c>
      <c r="D51">
        <v>0</v>
      </c>
      <c r="E51">
        <v>131</v>
      </c>
    </row>
    <row r="52" spans="1:9" x14ac:dyDescent="0.25">
      <c r="A52" t="s">
        <v>23</v>
      </c>
      <c r="B52" t="s">
        <v>24</v>
      </c>
      <c r="C52" s="2">
        <v>43775.811805555553</v>
      </c>
      <c r="D52">
        <v>0</v>
      </c>
      <c r="E52">
        <v>138</v>
      </c>
    </row>
    <row r="53" spans="1:9" x14ac:dyDescent="0.25">
      <c r="A53" t="s">
        <v>23</v>
      </c>
      <c r="B53" t="s">
        <v>24</v>
      </c>
      <c r="C53" s="2">
        <v>43775.822222222225</v>
      </c>
      <c r="D53">
        <v>0</v>
      </c>
      <c r="E53">
        <v>154</v>
      </c>
    </row>
    <row r="54" spans="1:9" x14ac:dyDescent="0.25">
      <c r="A54" t="s">
        <v>23</v>
      </c>
      <c r="B54" t="s">
        <v>24</v>
      </c>
      <c r="C54" s="2">
        <v>43775.832638888889</v>
      </c>
      <c r="D54">
        <v>0</v>
      </c>
      <c r="E54">
        <v>169</v>
      </c>
    </row>
    <row r="55" spans="1:9" x14ac:dyDescent="0.25">
      <c r="A55" t="s">
        <v>23</v>
      </c>
      <c r="B55" t="s">
        <v>24</v>
      </c>
      <c r="C55" s="2">
        <v>43775.838194444441</v>
      </c>
      <c r="D55">
        <v>1</v>
      </c>
      <c r="F55">
        <v>181</v>
      </c>
    </row>
    <row r="56" spans="1:9" x14ac:dyDescent="0.25">
      <c r="A56" t="s">
        <v>23</v>
      </c>
      <c r="B56" t="s">
        <v>24</v>
      </c>
      <c r="C56" s="2">
        <v>43775.838194444441</v>
      </c>
      <c r="D56">
        <v>5</v>
      </c>
      <c r="I56">
        <v>1</v>
      </c>
    </row>
    <row r="57" spans="1:9" x14ac:dyDescent="0.25">
      <c r="A57" t="s">
        <v>23</v>
      </c>
      <c r="B57" t="s">
        <v>24</v>
      </c>
      <c r="C57" s="2">
        <v>43775.843055555553</v>
      </c>
      <c r="D57">
        <v>0</v>
      </c>
      <c r="E57">
        <v>173</v>
      </c>
    </row>
    <row r="58" spans="1:9" x14ac:dyDescent="0.25">
      <c r="A58" t="s">
        <v>23</v>
      </c>
      <c r="B58" t="s">
        <v>24</v>
      </c>
      <c r="C58" s="2">
        <v>43775.853472222225</v>
      </c>
      <c r="D58">
        <v>0</v>
      </c>
      <c r="E58">
        <v>156</v>
      </c>
    </row>
    <row r="59" spans="1:9" x14ac:dyDescent="0.25">
      <c r="A59" t="s">
        <v>23</v>
      </c>
      <c r="B59" t="s">
        <v>24</v>
      </c>
      <c r="C59" s="2">
        <v>43775.863888888889</v>
      </c>
      <c r="D59">
        <v>0</v>
      </c>
      <c r="E59">
        <v>138</v>
      </c>
    </row>
    <row r="60" spans="1:9" x14ac:dyDescent="0.25">
      <c r="A60" t="s">
        <v>23</v>
      </c>
      <c r="B60" t="s">
        <v>24</v>
      </c>
      <c r="C60" s="2">
        <v>43775.874305555553</v>
      </c>
      <c r="D60">
        <v>0</v>
      </c>
      <c r="E60">
        <v>137</v>
      </c>
    </row>
    <row r="61" spans="1:9" x14ac:dyDescent="0.25">
      <c r="A61" t="s">
        <v>23</v>
      </c>
      <c r="B61" t="s">
        <v>24</v>
      </c>
      <c r="C61" s="2">
        <v>43775.884722222225</v>
      </c>
      <c r="D61">
        <v>0</v>
      </c>
      <c r="E61">
        <v>128</v>
      </c>
    </row>
    <row r="62" spans="1:9" x14ac:dyDescent="0.25">
      <c r="A62" t="s">
        <v>23</v>
      </c>
      <c r="B62" t="s">
        <v>24</v>
      </c>
      <c r="C62" s="2">
        <v>43775.895138888889</v>
      </c>
      <c r="D62">
        <v>0</v>
      </c>
      <c r="E62">
        <v>122</v>
      </c>
    </row>
    <row r="63" spans="1:9" x14ac:dyDescent="0.25">
      <c r="A63" t="s">
        <v>23</v>
      </c>
      <c r="B63" t="s">
        <v>24</v>
      </c>
      <c r="C63" s="2">
        <v>43775.905555555553</v>
      </c>
      <c r="D63">
        <v>0</v>
      </c>
      <c r="E63">
        <v>134</v>
      </c>
    </row>
    <row r="64" spans="1:9" x14ac:dyDescent="0.25">
      <c r="A64" t="s">
        <v>23</v>
      </c>
      <c r="B64" t="s">
        <v>24</v>
      </c>
      <c r="C64" s="2">
        <v>43775.915972222225</v>
      </c>
      <c r="D64">
        <v>0</v>
      </c>
      <c r="E64">
        <v>158</v>
      </c>
    </row>
    <row r="65" spans="1:6" x14ac:dyDescent="0.25">
      <c r="A65" t="s">
        <v>23</v>
      </c>
      <c r="B65" t="s">
        <v>24</v>
      </c>
      <c r="C65" s="2">
        <v>43775.926388888889</v>
      </c>
      <c r="D65">
        <v>0</v>
      </c>
      <c r="E65">
        <v>180</v>
      </c>
    </row>
    <row r="66" spans="1:6" x14ac:dyDescent="0.25">
      <c r="A66" t="s">
        <v>23</v>
      </c>
      <c r="B66" t="s">
        <v>24</v>
      </c>
      <c r="C66" s="2">
        <v>43775.936805555553</v>
      </c>
      <c r="D66">
        <v>0</v>
      </c>
      <c r="E66">
        <v>178</v>
      </c>
    </row>
    <row r="67" spans="1:6" x14ac:dyDescent="0.25">
      <c r="A67" t="s">
        <v>23</v>
      </c>
      <c r="B67" t="s">
        <v>24</v>
      </c>
      <c r="C67" s="2">
        <v>43775.947222222225</v>
      </c>
      <c r="D67">
        <v>0</v>
      </c>
      <c r="E67">
        <v>164</v>
      </c>
    </row>
    <row r="68" spans="1:6" x14ac:dyDescent="0.25">
      <c r="A68" t="s">
        <v>23</v>
      </c>
      <c r="B68" t="s">
        <v>24</v>
      </c>
      <c r="C68" s="2">
        <v>43775.957638888889</v>
      </c>
      <c r="D68">
        <v>0</v>
      </c>
      <c r="E68">
        <v>158</v>
      </c>
    </row>
    <row r="69" spans="1:6" x14ac:dyDescent="0.25">
      <c r="A69" t="s">
        <v>23</v>
      </c>
      <c r="B69" t="s">
        <v>24</v>
      </c>
      <c r="C69" s="2">
        <v>43775.958333333336</v>
      </c>
      <c r="D69">
        <v>1</v>
      </c>
      <c r="F69">
        <v>152</v>
      </c>
    </row>
    <row r="70" spans="1:6" x14ac:dyDescent="0.25">
      <c r="A70" t="s">
        <v>23</v>
      </c>
      <c r="B70" t="s">
        <v>24</v>
      </c>
      <c r="C70" s="2">
        <v>43775.968055555553</v>
      </c>
      <c r="D70">
        <v>0</v>
      </c>
      <c r="E70">
        <v>160</v>
      </c>
    </row>
    <row r="71" spans="1:6" x14ac:dyDescent="0.25">
      <c r="A71" t="s">
        <v>23</v>
      </c>
      <c r="B71" t="s">
        <v>24</v>
      </c>
      <c r="C71" s="2">
        <v>43775.978472222225</v>
      </c>
      <c r="D71">
        <v>0</v>
      </c>
      <c r="E71">
        <v>163</v>
      </c>
    </row>
    <row r="72" spans="1:6" x14ac:dyDescent="0.25">
      <c r="A72" t="s">
        <v>23</v>
      </c>
      <c r="B72" t="s">
        <v>24</v>
      </c>
      <c r="C72" s="2">
        <v>43775.988888888889</v>
      </c>
      <c r="D72">
        <v>0</v>
      </c>
      <c r="E72">
        <v>176</v>
      </c>
    </row>
    <row r="73" spans="1:6" x14ac:dyDescent="0.25">
      <c r="A73" t="s">
        <v>23</v>
      </c>
      <c r="B73" t="s">
        <v>24</v>
      </c>
      <c r="C73" s="2">
        <v>43775.999305555553</v>
      </c>
      <c r="D73">
        <v>0</v>
      </c>
      <c r="E73">
        <v>197</v>
      </c>
    </row>
    <row r="74" spans="1:6" x14ac:dyDescent="0.25">
      <c r="A74" t="s">
        <v>23</v>
      </c>
      <c r="B74" t="s">
        <v>24</v>
      </c>
      <c r="C74" s="2">
        <v>43776.009722222225</v>
      </c>
      <c r="D74">
        <v>0</v>
      </c>
      <c r="E74">
        <v>208</v>
      </c>
    </row>
    <row r="75" spans="1:6" x14ac:dyDescent="0.25">
      <c r="A75" t="s">
        <v>23</v>
      </c>
      <c r="B75" t="s">
        <v>24</v>
      </c>
      <c r="C75" s="2">
        <v>43776.020138888889</v>
      </c>
      <c r="D75">
        <v>0</v>
      </c>
      <c r="E75">
        <v>208</v>
      </c>
    </row>
    <row r="76" spans="1:6" x14ac:dyDescent="0.25">
      <c r="A76" t="s">
        <v>23</v>
      </c>
      <c r="B76" t="s">
        <v>24</v>
      </c>
      <c r="C76" s="2">
        <v>43776.030555555553</v>
      </c>
      <c r="D76">
        <v>0</v>
      </c>
      <c r="E76">
        <v>213</v>
      </c>
    </row>
    <row r="77" spans="1:6" x14ac:dyDescent="0.25">
      <c r="A77" t="s">
        <v>23</v>
      </c>
      <c r="B77" t="s">
        <v>24</v>
      </c>
      <c r="C77" s="2">
        <v>43776.040972222225</v>
      </c>
      <c r="D77">
        <v>0</v>
      </c>
      <c r="E77">
        <v>222</v>
      </c>
    </row>
    <row r="78" spans="1:6" x14ac:dyDescent="0.25">
      <c r="A78" t="s">
        <v>23</v>
      </c>
      <c r="B78" t="s">
        <v>24</v>
      </c>
      <c r="C78" s="2">
        <v>43776.051388888889</v>
      </c>
      <c r="D78">
        <v>0</v>
      </c>
      <c r="E78">
        <v>226</v>
      </c>
    </row>
    <row r="79" spans="1:6" x14ac:dyDescent="0.25">
      <c r="A79" t="s">
        <v>23</v>
      </c>
      <c r="B79" t="s">
        <v>24</v>
      </c>
      <c r="C79" s="2">
        <v>43776.061805555553</v>
      </c>
      <c r="D79">
        <v>0</v>
      </c>
      <c r="E79">
        <v>227</v>
      </c>
    </row>
    <row r="80" spans="1:6" x14ac:dyDescent="0.25">
      <c r="A80" t="s">
        <v>23</v>
      </c>
      <c r="B80" t="s">
        <v>24</v>
      </c>
      <c r="C80" s="2">
        <v>43776.072222222225</v>
      </c>
      <c r="D80">
        <v>0</v>
      </c>
      <c r="E80">
        <v>219</v>
      </c>
    </row>
    <row r="81" spans="1:6" x14ac:dyDescent="0.25">
      <c r="A81" t="s">
        <v>23</v>
      </c>
      <c r="B81" t="s">
        <v>24</v>
      </c>
      <c r="C81" s="2">
        <v>43776.082638888889</v>
      </c>
      <c r="D81">
        <v>0</v>
      </c>
      <c r="E81">
        <v>210</v>
      </c>
    </row>
    <row r="82" spans="1:6" x14ac:dyDescent="0.25">
      <c r="A82" t="s">
        <v>23</v>
      </c>
      <c r="B82" t="s">
        <v>24</v>
      </c>
      <c r="C82" s="2">
        <v>43776.093055555553</v>
      </c>
      <c r="D82">
        <v>0</v>
      </c>
      <c r="E82">
        <v>219</v>
      </c>
    </row>
    <row r="83" spans="1:6" x14ac:dyDescent="0.25">
      <c r="A83" t="s">
        <v>23</v>
      </c>
      <c r="B83" t="s">
        <v>24</v>
      </c>
      <c r="C83" s="2">
        <v>43776.103472222225</v>
      </c>
      <c r="D83">
        <v>0</v>
      </c>
      <c r="E83">
        <v>236</v>
      </c>
    </row>
    <row r="84" spans="1:6" x14ac:dyDescent="0.25">
      <c r="A84" t="s">
        <v>23</v>
      </c>
      <c r="B84" t="s">
        <v>24</v>
      </c>
      <c r="C84" s="2">
        <v>43776.113888888889</v>
      </c>
      <c r="D84">
        <v>0</v>
      </c>
      <c r="E84">
        <v>253</v>
      </c>
    </row>
    <row r="85" spans="1:6" x14ac:dyDescent="0.25">
      <c r="A85" t="s">
        <v>23</v>
      </c>
      <c r="B85" t="s">
        <v>24</v>
      </c>
      <c r="C85" s="2">
        <v>43776.124305555553</v>
      </c>
      <c r="D85">
        <v>0</v>
      </c>
      <c r="E85">
        <v>254</v>
      </c>
    </row>
    <row r="86" spans="1:6" x14ac:dyDescent="0.25">
      <c r="A86" t="s">
        <v>23</v>
      </c>
      <c r="B86" t="s">
        <v>24</v>
      </c>
      <c r="C86" s="2">
        <v>43776.134722222225</v>
      </c>
      <c r="D86">
        <v>0</v>
      </c>
      <c r="E86">
        <v>252</v>
      </c>
    </row>
    <row r="87" spans="1:6" x14ac:dyDescent="0.25">
      <c r="A87" t="s">
        <v>23</v>
      </c>
      <c r="B87" t="s">
        <v>24</v>
      </c>
      <c r="C87" s="2">
        <v>43776.145138888889</v>
      </c>
      <c r="D87">
        <v>0</v>
      </c>
      <c r="E87">
        <v>262</v>
      </c>
    </row>
    <row r="88" spans="1:6" x14ac:dyDescent="0.25">
      <c r="A88" t="s">
        <v>23</v>
      </c>
      <c r="B88" t="s">
        <v>24</v>
      </c>
      <c r="C88" s="2">
        <v>43776.15625</v>
      </c>
      <c r="D88">
        <v>0</v>
      </c>
      <c r="E88">
        <v>289</v>
      </c>
    </row>
    <row r="89" spans="1:6" x14ac:dyDescent="0.25">
      <c r="A89" t="s">
        <v>23</v>
      </c>
      <c r="B89" t="s">
        <v>24</v>
      </c>
      <c r="C89" s="2">
        <v>43776.156944444447</v>
      </c>
      <c r="D89">
        <v>1</v>
      </c>
      <c r="F89">
        <v>296</v>
      </c>
    </row>
    <row r="90" spans="1:6" x14ac:dyDescent="0.25">
      <c r="A90" t="s">
        <v>23</v>
      </c>
      <c r="B90" t="s">
        <v>24</v>
      </c>
      <c r="C90" s="2">
        <v>43776.166666666664</v>
      </c>
      <c r="D90">
        <v>0</v>
      </c>
      <c r="E90">
        <v>320</v>
      </c>
    </row>
    <row r="91" spans="1:6" x14ac:dyDescent="0.25">
      <c r="A91" t="s">
        <v>23</v>
      </c>
      <c r="B91" t="s">
        <v>24</v>
      </c>
      <c r="C91" s="2">
        <v>43776.177083333336</v>
      </c>
      <c r="D91">
        <v>0</v>
      </c>
      <c r="E91">
        <v>356</v>
      </c>
    </row>
    <row r="92" spans="1:6" x14ac:dyDescent="0.25">
      <c r="A92" t="s">
        <v>23</v>
      </c>
      <c r="B92" t="s">
        <v>24</v>
      </c>
      <c r="C92" s="2">
        <v>43776.1875</v>
      </c>
      <c r="D92">
        <v>0</v>
      </c>
      <c r="E92">
        <v>369</v>
      </c>
    </row>
    <row r="93" spans="1:6" x14ac:dyDescent="0.25">
      <c r="A93" t="s">
        <v>23</v>
      </c>
      <c r="B93" t="s">
        <v>24</v>
      </c>
      <c r="C93" s="2">
        <v>43776.197916666664</v>
      </c>
      <c r="D93">
        <v>0</v>
      </c>
      <c r="E93">
        <v>373</v>
      </c>
    </row>
    <row r="94" spans="1:6" x14ac:dyDescent="0.25">
      <c r="A94" t="s">
        <v>23</v>
      </c>
      <c r="B94" t="s">
        <v>24</v>
      </c>
      <c r="C94" s="2">
        <v>43776.208333333336</v>
      </c>
      <c r="D94">
        <v>0</v>
      </c>
      <c r="E94">
        <v>383</v>
      </c>
    </row>
    <row r="95" spans="1:6" x14ac:dyDescent="0.25">
      <c r="A95" t="s">
        <v>23</v>
      </c>
      <c r="B95" t="s">
        <v>24</v>
      </c>
      <c r="C95" s="2">
        <v>43776.218055555553</v>
      </c>
      <c r="D95">
        <v>0</v>
      </c>
      <c r="E95">
        <v>395</v>
      </c>
    </row>
    <row r="96" spans="1:6" x14ac:dyDescent="0.25">
      <c r="A96" t="s">
        <v>23</v>
      </c>
      <c r="B96" t="s">
        <v>24</v>
      </c>
      <c r="C96" s="2">
        <v>43776.220833333333</v>
      </c>
      <c r="D96">
        <v>1</v>
      </c>
      <c r="F96">
        <v>393</v>
      </c>
    </row>
    <row r="97" spans="1:6" x14ac:dyDescent="0.25">
      <c r="A97" t="s">
        <v>23</v>
      </c>
      <c r="B97" t="s">
        <v>24</v>
      </c>
      <c r="C97" s="2">
        <v>43776.228472222225</v>
      </c>
      <c r="D97">
        <v>0</v>
      </c>
      <c r="E97">
        <v>412</v>
      </c>
    </row>
    <row r="98" spans="1:6" x14ac:dyDescent="0.25">
      <c r="A98" t="s">
        <v>23</v>
      </c>
      <c r="B98" t="s">
        <v>24</v>
      </c>
      <c r="C98" s="2">
        <v>43776.238888888889</v>
      </c>
      <c r="D98">
        <v>0</v>
      </c>
      <c r="E98">
        <v>414</v>
      </c>
    </row>
    <row r="99" spans="1:6" x14ac:dyDescent="0.25">
      <c r="A99" t="s">
        <v>23</v>
      </c>
      <c r="B99" t="s">
        <v>24</v>
      </c>
      <c r="C99" s="2">
        <v>43776.249305555553</v>
      </c>
      <c r="D99">
        <v>0</v>
      </c>
      <c r="E99">
        <v>410</v>
      </c>
    </row>
    <row r="100" spans="1:6" x14ac:dyDescent="0.25">
      <c r="A100" t="s">
        <v>23</v>
      </c>
      <c r="B100" t="s">
        <v>24</v>
      </c>
      <c r="C100" s="2">
        <v>43776.259722222225</v>
      </c>
      <c r="D100">
        <v>0</v>
      </c>
      <c r="E100">
        <v>412</v>
      </c>
    </row>
    <row r="101" spans="1:6" x14ac:dyDescent="0.25">
      <c r="A101" t="s">
        <v>23</v>
      </c>
      <c r="B101" t="s">
        <v>24</v>
      </c>
      <c r="C101" s="2">
        <v>43776.270138888889</v>
      </c>
      <c r="D101">
        <v>0</v>
      </c>
      <c r="E101">
        <v>412</v>
      </c>
    </row>
    <row r="102" spans="1:6" x14ac:dyDescent="0.25">
      <c r="A102" t="s">
        <v>23</v>
      </c>
      <c r="B102" t="s">
        <v>24</v>
      </c>
      <c r="C102" s="2">
        <v>43776.280555555553</v>
      </c>
      <c r="D102">
        <v>0</v>
      </c>
      <c r="E102">
        <v>418</v>
      </c>
    </row>
    <row r="103" spans="1:6" x14ac:dyDescent="0.25">
      <c r="A103" t="s">
        <v>23</v>
      </c>
      <c r="B103" t="s">
        <v>24</v>
      </c>
      <c r="C103" s="2">
        <v>43776.291666666664</v>
      </c>
      <c r="D103">
        <v>0</v>
      </c>
      <c r="E103">
        <v>428</v>
      </c>
    </row>
    <row r="104" spans="1:6" x14ac:dyDescent="0.25">
      <c r="A104" t="s">
        <v>23</v>
      </c>
      <c r="B104" t="s">
        <v>24</v>
      </c>
      <c r="C104" s="2">
        <v>43776.295138888891</v>
      </c>
      <c r="D104">
        <v>1</v>
      </c>
      <c r="F104">
        <v>427</v>
      </c>
    </row>
    <row r="105" spans="1:6" x14ac:dyDescent="0.25">
      <c r="A105" t="s">
        <v>23</v>
      </c>
      <c r="B105" t="s">
        <v>24</v>
      </c>
      <c r="C105" s="2">
        <v>43776.302083333336</v>
      </c>
      <c r="D105">
        <v>0</v>
      </c>
      <c r="E105">
        <v>446</v>
      </c>
    </row>
    <row r="106" spans="1:6" x14ac:dyDescent="0.25">
      <c r="A106" t="s">
        <v>23</v>
      </c>
      <c r="B106" t="s">
        <v>24</v>
      </c>
      <c r="C106" s="2">
        <v>43776.3125</v>
      </c>
      <c r="D106">
        <v>0</v>
      </c>
      <c r="E106">
        <v>462</v>
      </c>
    </row>
    <row r="107" spans="1:6" x14ac:dyDescent="0.25">
      <c r="A107" t="s">
        <v>23</v>
      </c>
      <c r="B107" t="s">
        <v>24</v>
      </c>
      <c r="C107" s="2">
        <v>43776.322916666664</v>
      </c>
      <c r="D107">
        <v>0</v>
      </c>
      <c r="E107">
        <v>457</v>
      </c>
    </row>
    <row r="108" spans="1:6" x14ac:dyDescent="0.25">
      <c r="A108" t="s">
        <v>23</v>
      </c>
      <c r="B108" t="s">
        <v>24</v>
      </c>
      <c r="C108" s="2">
        <v>43776.333333333336</v>
      </c>
      <c r="D108">
        <v>0</v>
      </c>
      <c r="E108">
        <v>438</v>
      </c>
    </row>
    <row r="109" spans="1:6" x14ac:dyDescent="0.25">
      <c r="A109" t="s">
        <v>23</v>
      </c>
      <c r="B109" t="s">
        <v>24</v>
      </c>
      <c r="C109" s="2">
        <v>43776.34375</v>
      </c>
      <c r="D109">
        <v>0</v>
      </c>
      <c r="E109">
        <v>416</v>
      </c>
    </row>
    <row r="110" spans="1:6" x14ac:dyDescent="0.25">
      <c r="A110" t="s">
        <v>23</v>
      </c>
      <c r="B110" t="s">
        <v>24</v>
      </c>
      <c r="C110" s="2">
        <v>43776.354166666664</v>
      </c>
      <c r="D110">
        <v>0</v>
      </c>
      <c r="E110">
        <v>417</v>
      </c>
    </row>
    <row r="111" spans="1:6" x14ac:dyDescent="0.25">
      <c r="A111" t="s">
        <v>23</v>
      </c>
      <c r="B111" t="s">
        <v>24</v>
      </c>
      <c r="C111" s="2">
        <v>43776.364583333336</v>
      </c>
      <c r="D111">
        <v>0</v>
      </c>
      <c r="E111">
        <v>425</v>
      </c>
    </row>
    <row r="112" spans="1:6" x14ac:dyDescent="0.25">
      <c r="A112" t="s">
        <v>23</v>
      </c>
      <c r="B112" t="s">
        <v>24</v>
      </c>
      <c r="C112" s="2">
        <v>43776.375</v>
      </c>
      <c r="D112">
        <v>0</v>
      </c>
      <c r="E112">
        <v>427</v>
      </c>
    </row>
    <row r="113" spans="1:6" x14ac:dyDescent="0.25">
      <c r="A113" t="s">
        <v>23</v>
      </c>
      <c r="B113" t="s">
        <v>24</v>
      </c>
      <c r="C113" s="2">
        <v>43776.381249999999</v>
      </c>
      <c r="D113">
        <v>1</v>
      </c>
      <c r="F113">
        <v>403</v>
      </c>
    </row>
    <row r="114" spans="1:6" x14ac:dyDescent="0.25">
      <c r="A114" t="s">
        <v>23</v>
      </c>
      <c r="B114" t="s">
        <v>24</v>
      </c>
      <c r="C114" s="2">
        <v>43776.385416666664</v>
      </c>
      <c r="D114">
        <v>0</v>
      </c>
      <c r="E114">
        <v>427</v>
      </c>
    </row>
    <row r="115" spans="1:6" x14ac:dyDescent="0.25">
      <c r="A115" t="s">
        <v>23</v>
      </c>
      <c r="B115" t="s">
        <v>24</v>
      </c>
      <c r="C115" s="2">
        <v>43776.395833333336</v>
      </c>
      <c r="D115">
        <v>0</v>
      </c>
      <c r="E115">
        <v>423</v>
      </c>
    </row>
    <row r="116" spans="1:6" x14ac:dyDescent="0.25">
      <c r="A116" t="s">
        <v>23</v>
      </c>
      <c r="B116" t="s">
        <v>24</v>
      </c>
      <c r="C116" s="2">
        <v>43776.40625</v>
      </c>
      <c r="D116">
        <v>0</v>
      </c>
      <c r="E116">
        <v>420</v>
      </c>
    </row>
    <row r="117" spans="1:6" x14ac:dyDescent="0.25">
      <c r="A117" t="s">
        <v>23</v>
      </c>
      <c r="B117" t="s">
        <v>24</v>
      </c>
      <c r="C117" s="2">
        <v>43776.416666666664</v>
      </c>
      <c r="D117">
        <v>0</v>
      </c>
      <c r="E117">
        <v>405</v>
      </c>
    </row>
    <row r="118" spans="1:6" x14ac:dyDescent="0.25">
      <c r="A118" t="s">
        <v>23</v>
      </c>
      <c r="B118" t="s">
        <v>24</v>
      </c>
      <c r="C118" s="2">
        <v>43776.427083333336</v>
      </c>
      <c r="D118">
        <v>0</v>
      </c>
      <c r="E118">
        <v>400</v>
      </c>
    </row>
    <row r="119" spans="1:6" x14ac:dyDescent="0.25">
      <c r="A119" t="s">
        <v>23</v>
      </c>
      <c r="B119" t="s">
        <v>24</v>
      </c>
      <c r="C119" s="2">
        <v>43776.4375</v>
      </c>
      <c r="D119">
        <v>0</v>
      </c>
      <c r="E119">
        <v>408</v>
      </c>
    </row>
    <row r="120" spans="1:6" x14ac:dyDescent="0.25">
      <c r="A120" t="s">
        <v>23</v>
      </c>
      <c r="B120" t="s">
        <v>24</v>
      </c>
      <c r="C120" s="2">
        <v>43776.447916666664</v>
      </c>
      <c r="D120">
        <v>0</v>
      </c>
      <c r="E120">
        <v>423</v>
      </c>
    </row>
    <row r="121" spans="1:6" x14ac:dyDescent="0.25">
      <c r="A121" t="s">
        <v>23</v>
      </c>
      <c r="B121" t="s">
        <v>24</v>
      </c>
      <c r="C121" s="2">
        <v>43776.458333333336</v>
      </c>
      <c r="D121">
        <v>0</v>
      </c>
      <c r="E121">
        <v>419</v>
      </c>
    </row>
    <row r="122" spans="1:6" x14ac:dyDescent="0.25">
      <c r="A122" t="s">
        <v>23</v>
      </c>
      <c r="B122" t="s">
        <v>24</v>
      </c>
      <c r="C122" s="2">
        <v>43776.46875</v>
      </c>
      <c r="D122">
        <v>0</v>
      </c>
      <c r="E122">
        <v>395</v>
      </c>
    </row>
    <row r="123" spans="1:6" x14ac:dyDescent="0.25">
      <c r="A123" t="s">
        <v>23</v>
      </c>
      <c r="B123" t="s">
        <v>24</v>
      </c>
      <c r="C123" s="2">
        <v>43776.479166666664</v>
      </c>
      <c r="D123">
        <v>0</v>
      </c>
      <c r="E123">
        <v>380</v>
      </c>
    </row>
    <row r="124" spans="1:6" x14ac:dyDescent="0.25">
      <c r="A124" t="s">
        <v>23</v>
      </c>
      <c r="B124" t="s">
        <v>24</v>
      </c>
      <c r="C124" s="2">
        <v>43776.489583333336</v>
      </c>
      <c r="D124">
        <v>0</v>
      </c>
      <c r="E124">
        <v>367</v>
      </c>
    </row>
    <row r="125" spans="1:6" x14ac:dyDescent="0.25">
      <c r="A125" t="s">
        <v>23</v>
      </c>
      <c r="B125" t="s">
        <v>24</v>
      </c>
      <c r="C125" s="2">
        <v>43776.5</v>
      </c>
      <c r="D125">
        <v>0</v>
      </c>
      <c r="E125">
        <v>352</v>
      </c>
    </row>
    <row r="126" spans="1:6" x14ac:dyDescent="0.25">
      <c r="A126" t="s">
        <v>23</v>
      </c>
      <c r="B126" t="s">
        <v>24</v>
      </c>
      <c r="C126" s="2">
        <v>43776.510416666664</v>
      </c>
      <c r="D126">
        <v>0</v>
      </c>
      <c r="E126">
        <v>326</v>
      </c>
    </row>
    <row r="127" spans="1:6" x14ac:dyDescent="0.25">
      <c r="A127" t="s">
        <v>23</v>
      </c>
      <c r="B127" t="s">
        <v>24</v>
      </c>
      <c r="C127" s="2">
        <v>43776.520833333336</v>
      </c>
      <c r="D127">
        <v>0</v>
      </c>
      <c r="E127">
        <v>297</v>
      </c>
    </row>
    <row r="128" spans="1:6" x14ac:dyDescent="0.25">
      <c r="A128" t="s">
        <v>23</v>
      </c>
      <c r="B128" t="s">
        <v>24</v>
      </c>
      <c r="C128" s="2">
        <v>43776.53125</v>
      </c>
      <c r="D128">
        <v>0</v>
      </c>
      <c r="E128">
        <v>296</v>
      </c>
    </row>
    <row r="129" spans="1:6" x14ac:dyDescent="0.25">
      <c r="A129" t="s">
        <v>23</v>
      </c>
      <c r="B129" t="s">
        <v>24</v>
      </c>
      <c r="C129" s="2">
        <v>43776.550694444442</v>
      </c>
      <c r="D129">
        <v>1</v>
      </c>
      <c r="F129">
        <v>384</v>
      </c>
    </row>
    <row r="130" spans="1:6" x14ac:dyDescent="0.25">
      <c r="C130" s="2">
        <v>43776.936805555553</v>
      </c>
      <c r="F130">
        <v>296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FB1CC-AEA4-4128-98A1-E5C70CA0CDA8}">
  <dimension ref="A1:M79"/>
  <sheetViews>
    <sheetView zoomScale="85" zoomScaleNormal="85" workbookViewId="0">
      <selection activeCell="B2" sqref="B2:J6"/>
    </sheetView>
  </sheetViews>
  <sheetFormatPr defaultColWidth="9.140625" defaultRowHeight="15" x14ac:dyDescent="0.25"/>
  <cols>
    <col min="1" max="1" width="9.140625" style="23"/>
    <col min="2" max="2" width="11.85546875" style="21" bestFit="1" customWidth="1"/>
    <col min="3" max="3" width="17.5703125" style="23" bestFit="1" customWidth="1"/>
    <col min="4" max="4" width="10.7109375" style="23" customWidth="1"/>
    <col min="5" max="5" width="9.140625" style="23"/>
    <col min="6" max="6" width="11" style="23" bestFit="1" customWidth="1"/>
    <col min="7" max="7" width="17.28515625" style="23" bestFit="1" customWidth="1"/>
    <col min="8" max="8" width="11" style="23" bestFit="1" customWidth="1"/>
    <col min="9" max="9" width="9.140625" style="23"/>
    <col min="10" max="10" width="110.5703125" style="21" bestFit="1" customWidth="1"/>
    <col min="11" max="11" width="9.140625" style="21"/>
    <col min="12" max="12" width="17.5703125" style="21" bestFit="1" customWidth="1"/>
    <col min="13" max="16384" width="9.140625" style="21"/>
  </cols>
  <sheetData>
    <row r="1" spans="1:13" x14ac:dyDescent="0.25">
      <c r="L1" s="49">
        <v>43813.020833333336</v>
      </c>
      <c r="M1" s="48">
        <v>0</v>
      </c>
    </row>
    <row r="2" spans="1:13" x14ac:dyDescent="0.25">
      <c r="B2" s="24"/>
      <c r="C2" s="25"/>
      <c r="D2" s="25"/>
      <c r="E2" s="25" t="s">
        <v>57</v>
      </c>
      <c r="F2" s="25" t="s">
        <v>58</v>
      </c>
      <c r="G2" s="43" t="s">
        <v>60</v>
      </c>
      <c r="H2" s="43" t="s">
        <v>58</v>
      </c>
      <c r="I2" s="43"/>
      <c r="J2" s="24"/>
      <c r="L2" s="49">
        <v>43813.020833333336</v>
      </c>
      <c r="M2" s="48">
        <v>0.6</v>
      </c>
    </row>
    <row r="3" spans="1:13" ht="15.75" thickBot="1" x14ac:dyDescent="0.3">
      <c r="A3" s="47" t="s">
        <v>78</v>
      </c>
      <c r="B3" s="26" t="s">
        <v>48</v>
      </c>
      <c r="C3" s="27" t="s">
        <v>40</v>
      </c>
      <c r="D3" s="27" t="s">
        <v>49</v>
      </c>
      <c r="E3" s="27" t="s">
        <v>56</v>
      </c>
      <c r="F3" s="27" t="s">
        <v>59</v>
      </c>
      <c r="G3" s="44" t="s">
        <v>55</v>
      </c>
      <c r="H3" s="44" t="s">
        <v>59</v>
      </c>
      <c r="I3" s="44" t="s">
        <v>55</v>
      </c>
      <c r="J3" s="26" t="s">
        <v>17</v>
      </c>
    </row>
    <row r="4" spans="1:13" ht="15.75" thickTop="1" x14ac:dyDescent="0.25">
      <c r="A4" s="23">
        <v>4.4999999999999998E-2</v>
      </c>
      <c r="B4" s="21" t="s">
        <v>41</v>
      </c>
      <c r="C4" s="28">
        <v>43777.8125</v>
      </c>
      <c r="D4" s="29" t="s">
        <v>50</v>
      </c>
      <c r="E4" s="23">
        <v>0.1</v>
      </c>
      <c r="F4" s="40">
        <v>12</v>
      </c>
    </row>
    <row r="5" spans="1:13" x14ac:dyDescent="0.25">
      <c r="A5" s="23">
        <v>4.4999999999999998E-2</v>
      </c>
      <c r="B5" s="21" t="s">
        <v>42</v>
      </c>
      <c r="C5" s="28">
        <v>43778.368055555555</v>
      </c>
      <c r="D5" s="29" t="s">
        <v>50</v>
      </c>
      <c r="E5" s="23">
        <v>0.1</v>
      </c>
      <c r="F5" s="30">
        <f>(C5-C4)*24</f>
        <v>13.333333333313931</v>
      </c>
      <c r="G5" s="30"/>
      <c r="H5" s="30"/>
    </row>
    <row r="6" spans="1:13" x14ac:dyDescent="0.25">
      <c r="A6" s="23">
        <v>4.4999999999999998E-2</v>
      </c>
      <c r="B6" s="21" t="s">
        <v>43</v>
      </c>
      <c r="C6" s="42">
        <v>43779.354166666664</v>
      </c>
      <c r="D6" s="29" t="s">
        <v>50</v>
      </c>
      <c r="E6" s="40">
        <v>0.1</v>
      </c>
      <c r="F6" s="41">
        <f t="shared" ref="F6:F14" si="0">(C6-C5)*24</f>
        <v>23.666666666627862</v>
      </c>
      <c r="G6" s="41"/>
      <c r="H6" s="41"/>
      <c r="J6" s="39" t="s">
        <v>63</v>
      </c>
    </row>
    <row r="7" spans="1:13" x14ac:dyDescent="0.25">
      <c r="A7" s="23">
        <v>4.4999999999999998E-2</v>
      </c>
      <c r="B7" s="21" t="s">
        <v>44</v>
      </c>
      <c r="C7" s="42">
        <v>43779.854166666664</v>
      </c>
      <c r="D7" s="29" t="s">
        <v>50</v>
      </c>
      <c r="E7" s="40">
        <v>0.1</v>
      </c>
      <c r="F7" s="41">
        <f t="shared" si="0"/>
        <v>12</v>
      </c>
      <c r="G7" s="41"/>
      <c r="H7" s="41"/>
      <c r="J7" s="39" t="s">
        <v>63</v>
      </c>
    </row>
    <row r="8" spans="1:13" x14ac:dyDescent="0.25">
      <c r="A8" s="23">
        <v>4.4999999999999998E-2</v>
      </c>
      <c r="B8" s="21" t="s">
        <v>44</v>
      </c>
      <c r="C8" s="42">
        <v>43780.854166666664</v>
      </c>
      <c r="D8" s="29" t="s">
        <v>50</v>
      </c>
      <c r="E8" s="40">
        <v>0.1</v>
      </c>
      <c r="F8" s="41">
        <f t="shared" si="0"/>
        <v>24</v>
      </c>
      <c r="G8" s="41"/>
      <c r="H8" s="41"/>
      <c r="J8" s="39" t="s">
        <v>63</v>
      </c>
    </row>
    <row r="9" spans="1:13" x14ac:dyDescent="0.25">
      <c r="A9" s="23">
        <v>4.4999999999999998E-2</v>
      </c>
      <c r="B9" s="21" t="s">
        <v>45</v>
      </c>
      <c r="C9" s="42">
        <v>43781.354166666664</v>
      </c>
      <c r="D9" s="29" t="s">
        <v>50</v>
      </c>
      <c r="E9" s="40">
        <v>0.1</v>
      </c>
      <c r="F9" s="41">
        <f t="shared" si="0"/>
        <v>12</v>
      </c>
      <c r="G9" s="41"/>
      <c r="H9" s="41"/>
      <c r="J9" s="39" t="s">
        <v>63</v>
      </c>
    </row>
    <row r="10" spans="1:13" x14ac:dyDescent="0.25">
      <c r="A10" s="23">
        <v>4.4999999999999998E-2</v>
      </c>
      <c r="B10" s="21" t="s">
        <v>46</v>
      </c>
      <c r="C10" s="42">
        <v>43782.354166666664</v>
      </c>
      <c r="D10" s="29" t="s">
        <v>50</v>
      </c>
      <c r="E10" s="40">
        <v>0.1</v>
      </c>
      <c r="F10" s="41">
        <f t="shared" si="0"/>
        <v>24</v>
      </c>
      <c r="G10" s="41"/>
      <c r="H10" s="41"/>
      <c r="J10" s="39" t="s">
        <v>63</v>
      </c>
    </row>
    <row r="11" spans="1:13" x14ac:dyDescent="0.25">
      <c r="A11" s="23">
        <v>4.4999999999999998E-2</v>
      </c>
      <c r="B11" s="21" t="s">
        <v>46</v>
      </c>
      <c r="C11" s="28">
        <v>43782.836805555555</v>
      </c>
      <c r="D11" s="29" t="s">
        <v>50</v>
      </c>
      <c r="E11" s="23">
        <v>0.1</v>
      </c>
      <c r="F11" s="30">
        <f t="shared" si="0"/>
        <v>11.583333333372138</v>
      </c>
      <c r="G11" s="30"/>
      <c r="H11" s="30"/>
    </row>
    <row r="12" spans="1:13" x14ac:dyDescent="0.25">
      <c r="A12" s="23">
        <v>4.4999999999999998E-2</v>
      </c>
      <c r="B12" s="21" t="s">
        <v>47</v>
      </c>
      <c r="C12" s="28">
        <v>43783.8125</v>
      </c>
      <c r="D12" s="29" t="s">
        <v>50</v>
      </c>
      <c r="E12" s="23">
        <v>0.1</v>
      </c>
      <c r="F12" s="30">
        <f t="shared" si="0"/>
        <v>23.416666666686069</v>
      </c>
      <c r="G12" s="30"/>
      <c r="H12" s="30"/>
    </row>
    <row r="13" spans="1:13" x14ac:dyDescent="0.25">
      <c r="A13" s="23">
        <v>4.4999999999999998E-2</v>
      </c>
      <c r="B13" s="21" t="s">
        <v>41</v>
      </c>
      <c r="C13" s="28">
        <v>43784.385416666664</v>
      </c>
      <c r="D13" s="29" t="s">
        <v>50</v>
      </c>
      <c r="E13" s="23">
        <v>0.1</v>
      </c>
      <c r="F13" s="30">
        <f t="shared" si="0"/>
        <v>13.749999999941792</v>
      </c>
      <c r="G13" s="30"/>
      <c r="H13" s="30"/>
    </row>
    <row r="14" spans="1:13" x14ac:dyDescent="0.25">
      <c r="A14" s="23">
        <v>4.4999999999999998E-2</v>
      </c>
      <c r="B14" s="21" t="s">
        <v>42</v>
      </c>
      <c r="C14" s="28">
        <v>43785.3125</v>
      </c>
      <c r="D14" s="29" t="s">
        <v>50</v>
      </c>
      <c r="E14" s="23">
        <v>0.1</v>
      </c>
      <c r="F14" s="30">
        <f t="shared" si="0"/>
        <v>22.250000000058208</v>
      </c>
      <c r="G14" s="30"/>
      <c r="H14" s="30"/>
    </row>
    <row r="15" spans="1:13" x14ac:dyDescent="0.25">
      <c r="A15" s="23">
        <v>4.4999999999999998E-2</v>
      </c>
      <c r="B15" s="21" t="s">
        <v>42</v>
      </c>
      <c r="C15" s="28">
        <v>43785.885416666664</v>
      </c>
      <c r="D15" s="29" t="s">
        <v>50</v>
      </c>
      <c r="E15" s="23">
        <v>0.1</v>
      </c>
      <c r="F15" s="30">
        <f>(C15-C14)*24</f>
        <v>13.749999999941792</v>
      </c>
      <c r="G15" s="30"/>
      <c r="H15" s="30"/>
    </row>
    <row r="16" spans="1:13" x14ac:dyDescent="0.25">
      <c r="A16" s="23">
        <v>4.4999999999999998E-2</v>
      </c>
      <c r="B16" s="21" t="s">
        <v>43</v>
      </c>
      <c r="C16" s="28">
        <v>43786.770833333336</v>
      </c>
      <c r="D16" s="29" t="s">
        <v>50</v>
      </c>
      <c r="E16" s="23">
        <v>0.1</v>
      </c>
      <c r="F16" s="30">
        <f t="shared" ref="F16:F18" si="1">(C16-C15)*24</f>
        <v>21.250000000116415</v>
      </c>
      <c r="G16" s="30"/>
      <c r="H16" s="30"/>
    </row>
    <row r="17" spans="1:10" x14ac:dyDescent="0.25">
      <c r="A17" s="23">
        <v>4.4999999999999998E-2</v>
      </c>
      <c r="B17" s="21" t="s">
        <v>44</v>
      </c>
      <c r="C17" s="28">
        <v>43787.381944444445</v>
      </c>
      <c r="D17" s="29" t="s">
        <v>50</v>
      </c>
      <c r="E17" s="23">
        <v>0.1</v>
      </c>
      <c r="F17" s="30">
        <f t="shared" si="1"/>
        <v>14.666666666627862</v>
      </c>
      <c r="G17" s="30"/>
      <c r="H17" s="30"/>
    </row>
    <row r="18" spans="1:10" x14ac:dyDescent="0.25">
      <c r="A18" s="23">
        <v>0.06</v>
      </c>
      <c r="B18" s="21" t="s">
        <v>45</v>
      </c>
      <c r="C18" s="28">
        <v>43788.3125</v>
      </c>
      <c r="D18" s="29" t="s">
        <v>50</v>
      </c>
      <c r="E18" s="23">
        <v>0.1</v>
      </c>
      <c r="F18" s="30">
        <f t="shared" si="1"/>
        <v>22.333333333313931</v>
      </c>
      <c r="G18" s="30"/>
      <c r="H18" s="30"/>
    </row>
    <row r="19" spans="1:10" x14ac:dyDescent="0.25">
      <c r="A19" s="23">
        <v>0.06</v>
      </c>
      <c r="B19" s="21" t="s">
        <v>45</v>
      </c>
      <c r="C19" s="28">
        <v>43788.895833333336</v>
      </c>
      <c r="D19" s="29" t="s">
        <v>50</v>
      </c>
      <c r="E19" s="23">
        <v>0.1</v>
      </c>
      <c r="F19" s="30">
        <f t="shared" ref="F19" si="2">(C19-C18)*24</f>
        <v>14.000000000058208</v>
      </c>
      <c r="G19" s="30"/>
      <c r="H19" s="30"/>
    </row>
    <row r="20" spans="1:10" x14ac:dyDescent="0.25">
      <c r="A20" s="23">
        <v>0.06</v>
      </c>
      <c r="B20" s="21" t="s">
        <v>46</v>
      </c>
      <c r="C20" s="28">
        <v>43789.34375</v>
      </c>
      <c r="D20" s="29" t="s">
        <v>50</v>
      </c>
      <c r="E20" s="23">
        <v>0.1</v>
      </c>
      <c r="F20" s="30">
        <f t="shared" ref="F20" si="3">(C20-C19)*24</f>
        <v>10.749999999941792</v>
      </c>
      <c r="G20" s="30"/>
      <c r="H20" s="30"/>
    </row>
    <row r="21" spans="1:10" x14ac:dyDescent="0.25">
      <c r="A21" s="23">
        <v>0.06</v>
      </c>
      <c r="B21" s="21" t="s">
        <v>46</v>
      </c>
      <c r="C21" s="28">
        <v>43789.895833333336</v>
      </c>
      <c r="D21" s="29" t="s">
        <v>50</v>
      </c>
      <c r="E21" s="23">
        <v>0.1</v>
      </c>
      <c r="F21" s="30">
        <f t="shared" ref="F21:F26" si="4">(C21-C20)*24</f>
        <v>13.250000000058208</v>
      </c>
      <c r="G21" s="28">
        <v>43789.885416666664</v>
      </c>
      <c r="H21" s="30">
        <f>(G21-C20)*24</f>
        <v>12.999999999941792</v>
      </c>
      <c r="I21" s="23">
        <v>339</v>
      </c>
      <c r="J21" s="21" t="s">
        <v>61</v>
      </c>
    </row>
    <row r="22" spans="1:10" x14ac:dyDescent="0.25">
      <c r="A22" s="23">
        <v>0.06</v>
      </c>
      <c r="B22" s="21" t="s">
        <v>47</v>
      </c>
      <c r="C22" s="28">
        <v>43790.927083333336</v>
      </c>
      <c r="D22" s="29" t="s">
        <v>50</v>
      </c>
      <c r="E22" s="23">
        <v>0.1</v>
      </c>
      <c r="F22" s="30">
        <f t="shared" si="4"/>
        <v>24.75</v>
      </c>
    </row>
    <row r="23" spans="1:10" x14ac:dyDescent="0.25">
      <c r="A23" s="23">
        <v>0.06</v>
      </c>
      <c r="B23" s="21" t="s">
        <v>41</v>
      </c>
      <c r="C23" s="28">
        <v>43791.402777777781</v>
      </c>
      <c r="D23" s="29" t="s">
        <v>50</v>
      </c>
      <c r="E23" s="23">
        <v>0.1</v>
      </c>
      <c r="F23" s="30">
        <f t="shared" si="4"/>
        <v>11.416666666686069</v>
      </c>
    </row>
    <row r="24" spans="1:10" x14ac:dyDescent="0.25">
      <c r="A24" s="23">
        <v>0.06</v>
      </c>
      <c r="B24" s="21" t="s">
        <v>41</v>
      </c>
      <c r="C24" s="28">
        <v>43791.868055555555</v>
      </c>
      <c r="D24" s="29" t="s">
        <v>50</v>
      </c>
      <c r="E24" s="23">
        <v>0.1</v>
      </c>
      <c r="F24" s="30">
        <f t="shared" si="4"/>
        <v>11.166666666569654</v>
      </c>
    </row>
    <row r="25" spans="1:10" x14ac:dyDescent="0.25">
      <c r="A25" s="23">
        <v>0.06</v>
      </c>
      <c r="B25" s="21" t="s">
        <v>42</v>
      </c>
      <c r="C25" s="28">
        <v>43792.375</v>
      </c>
      <c r="D25" s="29" t="s">
        <v>50</v>
      </c>
      <c r="E25" s="23">
        <v>0.1</v>
      </c>
      <c r="F25" s="30">
        <f t="shared" si="4"/>
        <v>12.166666666686069</v>
      </c>
      <c r="G25" s="28">
        <v>43792.850694444445</v>
      </c>
      <c r="H25" s="30">
        <f>(G25-C25)*24</f>
        <v>11.416666666686069</v>
      </c>
      <c r="I25" s="23">
        <v>229</v>
      </c>
      <c r="J25" s="21" t="s">
        <v>62</v>
      </c>
    </row>
    <row r="26" spans="1:10" x14ac:dyDescent="0.25">
      <c r="A26" s="23">
        <v>0.06</v>
      </c>
      <c r="B26" s="21" t="s">
        <v>43</v>
      </c>
      <c r="C26" s="28">
        <v>43793.340277777781</v>
      </c>
      <c r="D26" s="29" t="s">
        <v>50</v>
      </c>
      <c r="E26" s="23">
        <v>0.1</v>
      </c>
      <c r="F26" s="30">
        <f t="shared" si="4"/>
        <v>23.166666666744277</v>
      </c>
    </row>
    <row r="27" spans="1:10" x14ac:dyDescent="0.25">
      <c r="A27" s="23">
        <v>0.06</v>
      </c>
      <c r="B27" s="21" t="s">
        <v>43</v>
      </c>
      <c r="C27" s="28">
        <v>43793.84375</v>
      </c>
      <c r="D27" s="29" t="s">
        <v>50</v>
      </c>
      <c r="E27" s="23">
        <v>0.1</v>
      </c>
      <c r="F27" s="30">
        <f t="shared" ref="F27:F28" si="5">(C27-C26)*24</f>
        <v>12.083333333255723</v>
      </c>
    </row>
    <row r="28" spans="1:10" x14ac:dyDescent="0.25">
      <c r="A28" s="23">
        <v>0.06</v>
      </c>
      <c r="B28" s="21" t="s">
        <v>44</v>
      </c>
      <c r="C28" s="28">
        <v>43794.368055555555</v>
      </c>
      <c r="D28" s="29" t="s">
        <v>50</v>
      </c>
      <c r="E28" s="23">
        <v>0.1</v>
      </c>
      <c r="F28" s="30">
        <f t="shared" si="5"/>
        <v>12.583333333313931</v>
      </c>
    </row>
    <row r="29" spans="1:10" x14ac:dyDescent="0.25">
      <c r="A29" s="23">
        <v>0.06</v>
      </c>
      <c r="B29" s="21" t="s">
        <v>44</v>
      </c>
      <c r="C29" s="28">
        <v>43794.965277777781</v>
      </c>
      <c r="D29" s="29" t="s">
        <v>50</v>
      </c>
      <c r="E29" s="23">
        <v>0.1</v>
      </c>
      <c r="F29" s="30">
        <f t="shared" ref="F29:F31" si="6">(C29-C28)*24</f>
        <v>14.333333333430346</v>
      </c>
    </row>
    <row r="30" spans="1:10" x14ac:dyDescent="0.25">
      <c r="A30" s="23">
        <v>0.06</v>
      </c>
      <c r="B30" s="21" t="s">
        <v>45</v>
      </c>
      <c r="C30" s="28">
        <v>43795.729166666664</v>
      </c>
      <c r="D30" s="29" t="s">
        <v>50</v>
      </c>
      <c r="E30" s="23">
        <v>0.1</v>
      </c>
      <c r="F30" s="30">
        <f t="shared" si="6"/>
        <v>18.333333333197515</v>
      </c>
    </row>
    <row r="31" spans="1:10" x14ac:dyDescent="0.25">
      <c r="A31" s="23">
        <v>0.06</v>
      </c>
      <c r="B31" s="21" t="s">
        <v>46</v>
      </c>
      <c r="C31" s="28">
        <v>43796.3125</v>
      </c>
      <c r="D31" s="29" t="s">
        <v>50</v>
      </c>
      <c r="E31" s="23">
        <v>0.1</v>
      </c>
      <c r="F31" s="30">
        <f t="shared" si="6"/>
        <v>14.000000000058208</v>
      </c>
    </row>
    <row r="32" spans="1:10" x14ac:dyDescent="0.25">
      <c r="A32" s="23">
        <v>0.06</v>
      </c>
      <c r="B32" s="21" t="s">
        <v>46</v>
      </c>
      <c r="C32" s="28">
        <v>43796.909722222219</v>
      </c>
      <c r="D32" s="29" t="s">
        <v>50</v>
      </c>
      <c r="E32" s="23">
        <v>0.1</v>
      </c>
      <c r="F32" s="30">
        <f t="shared" ref="F32:F34" si="7">(C32-C31)*24</f>
        <v>14.333333333255723</v>
      </c>
    </row>
    <row r="33" spans="1:10" x14ac:dyDescent="0.25">
      <c r="A33" s="23">
        <v>0.06</v>
      </c>
      <c r="B33" s="21" t="s">
        <v>47</v>
      </c>
      <c r="C33" s="28">
        <v>43797.447916666664</v>
      </c>
      <c r="D33" s="29" t="s">
        <v>50</v>
      </c>
      <c r="E33" s="23">
        <v>0.1</v>
      </c>
      <c r="F33" s="30">
        <f t="shared" si="7"/>
        <v>12.916666666686069</v>
      </c>
    </row>
    <row r="34" spans="1:10" x14ac:dyDescent="0.25">
      <c r="A34" s="23">
        <v>0.06</v>
      </c>
      <c r="B34" s="21" t="s">
        <v>41</v>
      </c>
      <c r="C34" s="28">
        <v>43798.333333333336</v>
      </c>
      <c r="D34" s="29" t="s">
        <v>50</v>
      </c>
      <c r="E34" s="23">
        <v>0.1</v>
      </c>
      <c r="F34" s="30">
        <f t="shared" si="7"/>
        <v>21.250000000116415</v>
      </c>
    </row>
    <row r="35" spans="1:10" x14ac:dyDescent="0.25">
      <c r="A35" s="23">
        <v>0.06</v>
      </c>
      <c r="B35" s="21" t="s">
        <v>41</v>
      </c>
      <c r="C35" s="28">
        <v>43798.885416666664</v>
      </c>
      <c r="D35" s="29" t="s">
        <v>50</v>
      </c>
      <c r="E35" s="23">
        <v>0.1</v>
      </c>
      <c r="F35" s="30">
        <f t="shared" ref="F35:F36" si="8">(C35-C34)*24</f>
        <v>13.249999999883585</v>
      </c>
    </row>
    <row r="36" spans="1:10" x14ac:dyDescent="0.25">
      <c r="A36" s="23">
        <v>0.06</v>
      </c>
      <c r="B36" s="21" t="s">
        <v>42</v>
      </c>
      <c r="C36" s="28">
        <v>43799.427083333336</v>
      </c>
      <c r="D36" s="29" t="s">
        <v>50</v>
      </c>
      <c r="E36" s="23">
        <v>0.1</v>
      </c>
      <c r="F36" s="30">
        <f t="shared" si="8"/>
        <v>13.000000000116415</v>
      </c>
    </row>
    <row r="37" spans="1:10" x14ac:dyDescent="0.25">
      <c r="A37" s="23">
        <v>0.06</v>
      </c>
      <c r="B37" s="21" t="s">
        <v>42</v>
      </c>
      <c r="C37" s="28">
        <v>43799.947916666664</v>
      </c>
      <c r="D37" s="29" t="s">
        <v>50</v>
      </c>
      <c r="E37" s="23">
        <v>0.1</v>
      </c>
      <c r="F37" s="30">
        <f t="shared" ref="F37:F48" si="9">(C37-C36)*24</f>
        <v>12.499999999883585</v>
      </c>
      <c r="G37" s="28">
        <v>43799.854166666664</v>
      </c>
      <c r="H37" s="30">
        <f>(G37-C36)*24</f>
        <v>10.249999999883585</v>
      </c>
      <c r="I37" s="23">
        <v>246</v>
      </c>
      <c r="J37" s="21" t="s">
        <v>64</v>
      </c>
    </row>
    <row r="38" spans="1:10" x14ac:dyDescent="0.25">
      <c r="A38" s="23">
        <v>0.06</v>
      </c>
      <c r="B38" s="21" t="s">
        <v>43</v>
      </c>
      <c r="C38" s="28">
        <v>43800.8125</v>
      </c>
      <c r="D38" s="29" t="s">
        <v>50</v>
      </c>
      <c r="E38" s="23">
        <v>0.1</v>
      </c>
      <c r="F38" s="30">
        <f t="shared" si="9"/>
        <v>20.750000000058208</v>
      </c>
    </row>
    <row r="39" spans="1:10" x14ac:dyDescent="0.25">
      <c r="A39" s="23">
        <v>0.06</v>
      </c>
      <c r="B39" s="21" t="s">
        <v>44</v>
      </c>
      <c r="C39" s="28">
        <v>43801.340277777781</v>
      </c>
      <c r="D39" s="29" t="s">
        <v>50</v>
      </c>
      <c r="E39" s="23">
        <v>0.1</v>
      </c>
      <c r="F39" s="30">
        <f t="shared" si="9"/>
        <v>12.666666666744277</v>
      </c>
    </row>
    <row r="40" spans="1:10" x14ac:dyDescent="0.25">
      <c r="A40" s="23">
        <v>0.06</v>
      </c>
      <c r="B40" s="21" t="s">
        <v>44</v>
      </c>
      <c r="C40" s="28">
        <v>43801.836805555555</v>
      </c>
      <c r="D40" s="29" t="s">
        <v>50</v>
      </c>
      <c r="E40" s="23">
        <v>0.1</v>
      </c>
      <c r="F40" s="30">
        <f t="shared" si="9"/>
        <v>11.916666666569654</v>
      </c>
    </row>
    <row r="41" spans="1:10" x14ac:dyDescent="0.25">
      <c r="A41" s="23">
        <v>0.06</v>
      </c>
      <c r="B41" s="21" t="s">
        <v>45</v>
      </c>
      <c r="C41" s="28">
        <v>43802.354166666664</v>
      </c>
      <c r="D41" s="29" t="s">
        <v>50</v>
      </c>
      <c r="E41" s="23">
        <v>0.1</v>
      </c>
      <c r="F41" s="30">
        <f t="shared" si="9"/>
        <v>12.416666666627862</v>
      </c>
    </row>
    <row r="42" spans="1:10" x14ac:dyDescent="0.25">
      <c r="A42" s="23">
        <v>0.06</v>
      </c>
      <c r="B42" s="21" t="s">
        <v>45</v>
      </c>
      <c r="C42" s="28">
        <v>43802.923611111109</v>
      </c>
      <c r="D42" s="29" t="s">
        <v>50</v>
      </c>
      <c r="E42" s="23">
        <v>0.1</v>
      </c>
      <c r="F42" s="30">
        <f t="shared" si="9"/>
        <v>13.666666666686069</v>
      </c>
      <c r="G42" s="28">
        <v>43802.854166666664</v>
      </c>
      <c r="H42" s="30">
        <f>(G42-C41)*24</f>
        <v>12</v>
      </c>
      <c r="I42" s="23">
        <v>237</v>
      </c>
      <c r="J42" s="21" t="s">
        <v>65</v>
      </c>
    </row>
    <row r="43" spans="1:10" x14ac:dyDescent="0.25">
      <c r="A43" s="23">
        <v>7.4999999999999997E-2</v>
      </c>
      <c r="B43" s="21" t="s">
        <v>46</v>
      </c>
      <c r="C43" s="28">
        <v>43803.756944444445</v>
      </c>
      <c r="D43" s="29" t="s">
        <v>50</v>
      </c>
      <c r="E43" s="23">
        <v>0.1</v>
      </c>
      <c r="F43" s="30">
        <f t="shared" si="9"/>
        <v>20.000000000058208</v>
      </c>
    </row>
    <row r="44" spans="1:10" x14ac:dyDescent="0.25">
      <c r="A44" s="23">
        <v>7.4999999999999997E-2</v>
      </c>
      <c r="B44" s="21" t="s">
        <v>47</v>
      </c>
      <c r="C44" s="28">
        <v>43804.385416666664</v>
      </c>
      <c r="D44" s="29" t="s">
        <v>50</v>
      </c>
      <c r="E44" s="23">
        <v>0.1</v>
      </c>
      <c r="F44" s="30">
        <f t="shared" si="9"/>
        <v>15.083333333255723</v>
      </c>
      <c r="J44" s="21" t="s">
        <v>66</v>
      </c>
    </row>
    <row r="45" spans="1:10" x14ac:dyDescent="0.25">
      <c r="A45" s="23">
        <v>7.4999999999999997E-2</v>
      </c>
      <c r="B45" s="21" t="s">
        <v>41</v>
      </c>
      <c r="C45" s="28">
        <v>43805.010416666664</v>
      </c>
      <c r="D45" s="29" t="s">
        <v>50</v>
      </c>
      <c r="E45" s="23">
        <v>0.1</v>
      </c>
      <c r="F45" s="30">
        <f t="shared" si="9"/>
        <v>15</v>
      </c>
    </row>
    <row r="46" spans="1:10" x14ac:dyDescent="0.25">
      <c r="A46" s="23">
        <v>7.4999999999999997E-2</v>
      </c>
      <c r="B46" s="21" t="s">
        <v>41</v>
      </c>
      <c r="C46" s="28">
        <v>43805.78125</v>
      </c>
      <c r="D46" s="29" t="s">
        <v>50</v>
      </c>
      <c r="E46" s="23">
        <v>0.1</v>
      </c>
      <c r="F46" s="30">
        <f t="shared" si="9"/>
        <v>18.500000000058208</v>
      </c>
      <c r="G46" s="28">
        <v>43805.78125</v>
      </c>
      <c r="H46" s="30">
        <f>(G46-C45)*24</f>
        <v>18.500000000058208</v>
      </c>
      <c r="I46" s="23">
        <v>457</v>
      </c>
      <c r="J46" s="21" t="s">
        <v>67</v>
      </c>
    </row>
    <row r="47" spans="1:10" x14ac:dyDescent="0.25">
      <c r="A47" s="23">
        <v>7.4999999999999997E-2</v>
      </c>
      <c r="B47" s="21" t="s">
        <v>42</v>
      </c>
      <c r="C47" s="28">
        <v>43806.375</v>
      </c>
      <c r="D47" s="29" t="s">
        <v>50</v>
      </c>
      <c r="E47" s="23">
        <v>0.1</v>
      </c>
      <c r="F47" s="30">
        <f t="shared" si="9"/>
        <v>14.25</v>
      </c>
    </row>
    <row r="48" spans="1:10" x14ac:dyDescent="0.25">
      <c r="A48" s="23">
        <v>7.4999999999999997E-2</v>
      </c>
      <c r="B48" s="21" t="s">
        <v>43</v>
      </c>
      <c r="C48" s="28">
        <v>43807.006944444445</v>
      </c>
      <c r="D48" s="29" t="s">
        <v>50</v>
      </c>
      <c r="E48" s="23">
        <v>0.1</v>
      </c>
      <c r="F48" s="30">
        <f t="shared" si="9"/>
        <v>15.166666666686069</v>
      </c>
    </row>
    <row r="49" spans="1:10" x14ac:dyDescent="0.25">
      <c r="A49" s="23">
        <v>7.4999999999999997E-2</v>
      </c>
      <c r="B49" s="21" t="s">
        <v>43</v>
      </c>
      <c r="C49" s="28">
        <v>43807.628472222219</v>
      </c>
      <c r="D49" s="29" t="s">
        <v>50</v>
      </c>
      <c r="E49" s="23">
        <v>0.1</v>
      </c>
      <c r="F49" s="30">
        <f t="shared" ref="F49:F50" si="10">(C49-C48)*24</f>
        <v>14.916666666569654</v>
      </c>
    </row>
    <row r="50" spans="1:10" x14ac:dyDescent="0.25">
      <c r="A50" s="23">
        <v>7.4999999999999997E-2</v>
      </c>
      <c r="B50" s="21" t="s">
        <v>44</v>
      </c>
      <c r="C50" s="28">
        <v>43808.305555555555</v>
      </c>
      <c r="D50" s="29" t="s">
        <v>50</v>
      </c>
      <c r="E50" s="23">
        <v>0.1</v>
      </c>
      <c r="F50" s="30">
        <f t="shared" si="10"/>
        <v>16.250000000058208</v>
      </c>
    </row>
    <row r="51" spans="1:10" x14ac:dyDescent="0.25">
      <c r="A51" s="23">
        <v>7.4999999999999997E-2</v>
      </c>
      <c r="B51" s="21" t="s">
        <v>44</v>
      </c>
      <c r="C51" s="28">
        <v>43808.930555555555</v>
      </c>
      <c r="D51" s="29" t="s">
        <v>50</v>
      </c>
      <c r="E51" s="23">
        <v>0.1</v>
      </c>
      <c r="F51" s="30">
        <f t="shared" ref="F51:F53" si="11">(C51-C50)*24</f>
        <v>15</v>
      </c>
    </row>
    <row r="52" spans="1:10" x14ac:dyDescent="0.25">
      <c r="A52" s="23">
        <v>7.4999999999999997E-2</v>
      </c>
      <c r="B52" s="21" t="s">
        <v>45</v>
      </c>
      <c r="C52" s="28">
        <v>43809.583333333336</v>
      </c>
      <c r="D52" s="29" t="s">
        <v>50</v>
      </c>
      <c r="E52" s="23">
        <v>0.1</v>
      </c>
      <c r="F52" s="30">
        <f t="shared" si="11"/>
        <v>15.666666666744277</v>
      </c>
      <c r="J52" s="21" t="s">
        <v>68</v>
      </c>
    </row>
    <row r="53" spans="1:10" x14ac:dyDescent="0.25">
      <c r="A53" s="23">
        <v>7.4999999999999997E-2</v>
      </c>
      <c r="B53" s="21" t="s">
        <v>46</v>
      </c>
      <c r="C53" s="28">
        <v>43810.1875</v>
      </c>
      <c r="D53" s="29" t="s">
        <v>50</v>
      </c>
      <c r="E53" s="23">
        <v>0.1</v>
      </c>
      <c r="F53" s="30">
        <f t="shared" si="11"/>
        <v>14.499999999941792</v>
      </c>
    </row>
    <row r="54" spans="1:10" x14ac:dyDescent="0.25">
      <c r="A54" s="23">
        <v>7.4999999999999997E-2</v>
      </c>
      <c r="B54" s="21" t="s">
        <v>46</v>
      </c>
      <c r="C54" s="28">
        <v>43810.8125</v>
      </c>
      <c r="D54" s="29" t="s">
        <v>50</v>
      </c>
      <c r="E54" s="23">
        <v>0.1</v>
      </c>
      <c r="F54" s="30">
        <f t="shared" ref="F54:F58" si="12">(C54-C53)*24</f>
        <v>15</v>
      </c>
    </row>
    <row r="55" spans="1:10" x14ac:dyDescent="0.25">
      <c r="A55" s="23">
        <v>7.4999999999999997E-2</v>
      </c>
      <c r="B55" s="21" t="s">
        <v>47</v>
      </c>
      <c r="C55" s="28">
        <v>43811.364583333336</v>
      </c>
      <c r="D55" s="29" t="s">
        <v>50</v>
      </c>
      <c r="E55" s="23">
        <v>0.1</v>
      </c>
      <c r="F55" s="30">
        <f t="shared" si="12"/>
        <v>13.250000000058208</v>
      </c>
    </row>
    <row r="56" spans="1:10" x14ac:dyDescent="0.25">
      <c r="A56" s="23">
        <v>7.4999999999999997E-2</v>
      </c>
      <c r="B56" s="21" t="s">
        <v>47</v>
      </c>
      <c r="C56" s="28">
        <v>43811.96875</v>
      </c>
      <c r="D56" s="29" t="s">
        <v>50</v>
      </c>
      <c r="E56" s="23">
        <v>0.1</v>
      </c>
      <c r="F56" s="30">
        <f t="shared" si="12"/>
        <v>14.499999999941792</v>
      </c>
    </row>
    <row r="57" spans="1:10" ht="15.75" thickBot="1" x14ac:dyDescent="0.3">
      <c r="A57" s="23">
        <v>7.4999999999999997E-2</v>
      </c>
      <c r="B57" s="31" t="s">
        <v>41</v>
      </c>
      <c r="C57" s="32">
        <v>43812.534722222219</v>
      </c>
      <c r="D57" s="33" t="s">
        <v>50</v>
      </c>
      <c r="E57" s="34">
        <v>0.1</v>
      </c>
      <c r="F57" s="45">
        <f t="shared" si="12"/>
        <v>13.583333333255723</v>
      </c>
      <c r="G57" s="32">
        <v>43812.520833333336</v>
      </c>
      <c r="H57" s="45">
        <f>(G57-C56)*24</f>
        <v>13.250000000058208</v>
      </c>
      <c r="I57" s="34">
        <v>350</v>
      </c>
      <c r="J57" s="31"/>
    </row>
    <row r="58" spans="1:10" ht="15.75" thickTop="1" x14ac:dyDescent="0.25">
      <c r="B58" s="21" t="s">
        <v>42</v>
      </c>
      <c r="C58" s="28">
        <v>43813.479166666664</v>
      </c>
      <c r="D58" s="29" t="s">
        <v>51</v>
      </c>
      <c r="E58" s="23">
        <v>0.2</v>
      </c>
      <c r="F58" s="46">
        <f t="shared" si="12"/>
        <v>22.666666666686069</v>
      </c>
      <c r="J58" s="21" t="s">
        <v>69</v>
      </c>
    </row>
    <row r="59" spans="1:10" x14ac:dyDescent="0.25">
      <c r="B59" s="21" t="s">
        <v>42</v>
      </c>
      <c r="C59" s="28">
        <v>43813.927083333336</v>
      </c>
      <c r="D59" s="29" t="s">
        <v>51</v>
      </c>
      <c r="E59" s="23">
        <v>0.4</v>
      </c>
      <c r="F59" s="46">
        <f t="shared" ref="F59:F60" si="13">(C59-C58)*24</f>
        <v>10.750000000116415</v>
      </c>
      <c r="G59" s="28">
        <v>43813.923611111109</v>
      </c>
      <c r="H59" s="46">
        <f>(G59-C58)*24</f>
        <v>10.666666666686069</v>
      </c>
      <c r="I59" s="23">
        <v>373</v>
      </c>
      <c r="J59" s="21" t="s">
        <v>70</v>
      </c>
    </row>
    <row r="60" spans="1:10" x14ac:dyDescent="0.25">
      <c r="B60" s="21" t="s">
        <v>43</v>
      </c>
      <c r="C60" s="28">
        <v>43814.416666666664</v>
      </c>
      <c r="D60" s="29" t="s">
        <v>51</v>
      </c>
      <c r="E60" s="23">
        <v>0.4</v>
      </c>
      <c r="F60" s="46">
        <f t="shared" si="13"/>
        <v>11.749999999883585</v>
      </c>
      <c r="G60" s="28">
        <v>43814.395833333336</v>
      </c>
      <c r="H60" s="46">
        <f>(G60-C59)*24</f>
        <v>11.25</v>
      </c>
      <c r="I60" s="23">
        <v>312</v>
      </c>
      <c r="J60" s="21" t="s">
        <v>71</v>
      </c>
    </row>
    <row r="61" spans="1:10" x14ac:dyDescent="0.25">
      <c r="B61" s="21" t="s">
        <v>43</v>
      </c>
      <c r="C61" s="28">
        <v>43814.895833333336</v>
      </c>
      <c r="D61" s="29" t="s">
        <v>51</v>
      </c>
      <c r="E61" s="23">
        <v>0.5</v>
      </c>
      <c r="F61" s="46">
        <f>(C61-C60)*24</f>
        <v>11.500000000116415</v>
      </c>
      <c r="G61" s="28">
        <v>43814.875</v>
      </c>
      <c r="H61" s="46">
        <f>(G61-C60)*24</f>
        <v>11.000000000058208</v>
      </c>
      <c r="I61" s="23">
        <v>393</v>
      </c>
      <c r="J61" s="21" t="s">
        <v>72</v>
      </c>
    </row>
    <row r="62" spans="1:10" x14ac:dyDescent="0.25">
      <c r="B62" s="21" t="s">
        <v>44</v>
      </c>
      <c r="C62" s="28">
        <v>43815.364583333336</v>
      </c>
      <c r="D62" s="29" t="s">
        <v>51</v>
      </c>
      <c r="E62" s="23">
        <v>0.5</v>
      </c>
      <c r="F62" s="46">
        <f>(C62-C61)*24</f>
        <v>11.25</v>
      </c>
      <c r="G62" s="28">
        <v>43815.861111111109</v>
      </c>
      <c r="H62" s="46">
        <f>(G62-C62)*24</f>
        <v>11.916666666569654</v>
      </c>
      <c r="I62" s="23">
        <v>193</v>
      </c>
      <c r="J62" s="21" t="s">
        <v>73</v>
      </c>
    </row>
    <row r="63" spans="1:10" x14ac:dyDescent="0.25">
      <c r="B63" s="21" t="s">
        <v>45</v>
      </c>
      <c r="C63" s="28">
        <v>43816.319444444445</v>
      </c>
      <c r="D63" s="29" t="s">
        <v>51</v>
      </c>
      <c r="E63" s="23">
        <v>0.4</v>
      </c>
      <c r="F63" s="46">
        <f>(C63-C62)*24</f>
        <v>22.916666666627862</v>
      </c>
    </row>
    <row r="64" spans="1:10" x14ac:dyDescent="0.25">
      <c r="B64" s="21" t="s">
        <v>45</v>
      </c>
      <c r="C64" s="28">
        <v>43816.819444444445</v>
      </c>
      <c r="D64" s="29" t="s">
        <v>51</v>
      </c>
      <c r="E64" s="23">
        <v>0.4</v>
      </c>
      <c r="F64" s="46">
        <f>(C64-C63)*24</f>
        <v>12</v>
      </c>
      <c r="G64" s="28">
        <v>43816.572916666664</v>
      </c>
      <c r="H64" s="46">
        <f>(G64-C63)*24</f>
        <v>6.0833333332557231</v>
      </c>
      <c r="I64" s="23">
        <v>238</v>
      </c>
      <c r="J64" s="21" t="s">
        <v>74</v>
      </c>
    </row>
    <row r="65" spans="2:13" x14ac:dyDescent="0.25">
      <c r="B65" s="21" t="s">
        <v>46</v>
      </c>
      <c r="C65" s="28">
        <v>43817.3125</v>
      </c>
      <c r="D65" s="29" t="s">
        <v>51</v>
      </c>
      <c r="E65" s="23">
        <v>0.4</v>
      </c>
      <c r="F65" s="46">
        <f t="shared" ref="F65:F66" si="14">(C65-C64)*24</f>
        <v>11.833333333313931</v>
      </c>
    </row>
    <row r="66" spans="2:13" x14ac:dyDescent="0.25">
      <c r="B66" s="21" t="s">
        <v>46</v>
      </c>
      <c r="C66" s="28">
        <v>43817.854166666664</v>
      </c>
      <c r="D66" s="29" t="s">
        <v>51</v>
      </c>
      <c r="E66" s="23">
        <v>0.4</v>
      </c>
      <c r="F66" s="46">
        <f t="shared" si="14"/>
        <v>12.999999999941792</v>
      </c>
    </row>
    <row r="67" spans="2:13" x14ac:dyDescent="0.25">
      <c r="B67" s="21" t="s">
        <v>47</v>
      </c>
      <c r="C67" s="28">
        <v>43818.350694444445</v>
      </c>
      <c r="D67" s="29" t="s">
        <v>51</v>
      </c>
      <c r="E67" s="23">
        <v>0.4</v>
      </c>
      <c r="F67" s="46">
        <f t="shared" ref="F67:F69" si="15">(C67-C66)*24</f>
        <v>11.916666666744277</v>
      </c>
    </row>
    <row r="68" spans="2:13" x14ac:dyDescent="0.25">
      <c r="B68" s="21" t="s">
        <v>47</v>
      </c>
      <c r="C68" s="28">
        <v>43818.833333333336</v>
      </c>
      <c r="D68" s="29" t="s">
        <v>51</v>
      </c>
      <c r="E68" s="23">
        <v>0.4</v>
      </c>
      <c r="F68" s="46">
        <f t="shared" si="15"/>
        <v>11.583333333372138</v>
      </c>
      <c r="J68" s="21" t="s">
        <v>68</v>
      </c>
    </row>
    <row r="69" spans="2:13" x14ac:dyDescent="0.25">
      <c r="B69" s="21" t="s">
        <v>41</v>
      </c>
      <c r="C69" s="28">
        <v>43819.354166666664</v>
      </c>
      <c r="D69" s="29" t="s">
        <v>51</v>
      </c>
      <c r="E69" s="23">
        <v>0.4</v>
      </c>
      <c r="F69" s="46">
        <f t="shared" si="15"/>
        <v>12.499999999883585</v>
      </c>
      <c r="G69" s="28">
        <v>43819.604166666664</v>
      </c>
      <c r="H69" s="46">
        <f>(G69-C69)*24</f>
        <v>6</v>
      </c>
      <c r="I69" s="23">
        <v>62</v>
      </c>
      <c r="J69" s="21" t="s">
        <v>75</v>
      </c>
    </row>
    <row r="70" spans="2:13" x14ac:dyDescent="0.25">
      <c r="C70" s="28"/>
      <c r="D70" s="29"/>
      <c r="F70" s="46"/>
      <c r="G70" s="28">
        <v>43819.854166666664</v>
      </c>
      <c r="H70" s="46">
        <f>(G70-C69)*24</f>
        <v>12</v>
      </c>
      <c r="I70" s="23">
        <v>84</v>
      </c>
      <c r="J70" s="21" t="s">
        <v>76</v>
      </c>
    </row>
    <row r="71" spans="2:13" x14ac:dyDescent="0.25">
      <c r="B71" s="21" t="s">
        <v>42</v>
      </c>
      <c r="C71" s="28">
        <v>43820.340277777781</v>
      </c>
      <c r="D71" s="29" t="s">
        <v>51</v>
      </c>
      <c r="E71" s="23">
        <v>0.3</v>
      </c>
      <c r="F71" s="46">
        <f>(C71-C69)*24</f>
        <v>23.666666666802485</v>
      </c>
      <c r="G71" s="28">
        <v>43820.338888888888</v>
      </c>
      <c r="H71" s="46">
        <f>(G71-C69)*24</f>
        <v>23.633333333360497</v>
      </c>
      <c r="I71" s="23">
        <v>444</v>
      </c>
      <c r="J71" s="21" t="s">
        <v>77</v>
      </c>
    </row>
    <row r="72" spans="2:13" x14ac:dyDescent="0.25">
      <c r="B72" s="21" t="s">
        <v>42</v>
      </c>
      <c r="C72" s="28">
        <v>43820.861111111109</v>
      </c>
      <c r="D72" s="29" t="s">
        <v>51</v>
      </c>
      <c r="E72" s="23">
        <v>0.3</v>
      </c>
      <c r="F72" s="46">
        <f>(C72-C71)*24</f>
        <v>12.499999999883585</v>
      </c>
      <c r="G72" s="28">
        <v>43820.861111111109</v>
      </c>
      <c r="H72" s="46">
        <f>(G72-C71)*24</f>
        <v>12.499999999883585</v>
      </c>
      <c r="I72" s="38">
        <v>370</v>
      </c>
      <c r="J72" s="35"/>
    </row>
    <row r="73" spans="2:13" x14ac:dyDescent="0.25">
      <c r="B73" s="35" t="s">
        <v>43</v>
      </c>
      <c r="C73" s="36">
        <v>43821.409722222219</v>
      </c>
      <c r="D73" s="37" t="s">
        <v>51</v>
      </c>
      <c r="E73" s="23">
        <v>0.3</v>
      </c>
      <c r="F73" s="46">
        <f t="shared" ref="F73:F75" si="16">(C73-C72)*24</f>
        <v>13.166666666627862</v>
      </c>
    </row>
    <row r="74" spans="2:13" x14ac:dyDescent="0.25">
      <c r="B74" s="35" t="s">
        <v>43</v>
      </c>
      <c r="C74" s="36">
        <v>43821.892361111109</v>
      </c>
      <c r="D74" s="37" t="s">
        <v>51</v>
      </c>
      <c r="E74" s="23">
        <v>0.3</v>
      </c>
      <c r="F74" s="46">
        <f t="shared" si="16"/>
        <v>11.583333333372138</v>
      </c>
    </row>
    <row r="75" spans="2:13" ht="15.75" thickBot="1" x14ac:dyDescent="0.3">
      <c r="B75" s="31" t="s">
        <v>44</v>
      </c>
      <c r="C75" s="32">
        <v>43822.423611111109</v>
      </c>
      <c r="D75" s="33" t="s">
        <v>51</v>
      </c>
      <c r="E75" s="34">
        <v>0.3</v>
      </c>
      <c r="F75" s="45">
        <f t="shared" si="16"/>
        <v>12.75</v>
      </c>
      <c r="G75" s="32">
        <v>43822.416666666664</v>
      </c>
      <c r="H75" s="45">
        <f>(G75-C74)*24</f>
        <v>12.583333333313931</v>
      </c>
      <c r="I75" s="34">
        <v>456</v>
      </c>
      <c r="J75" s="31" t="s">
        <v>52</v>
      </c>
    </row>
    <row r="76" spans="2:13" ht="15.75" thickTop="1" x14ac:dyDescent="0.25"/>
    <row r="78" spans="2:13" ht="15.75" thickBot="1" x14ac:dyDescent="0.3">
      <c r="B78" s="21" t="s">
        <v>53</v>
      </c>
      <c r="C78" s="22" t="s">
        <v>54</v>
      </c>
      <c r="L78" s="50" t="s">
        <v>79</v>
      </c>
      <c r="M78" s="50"/>
    </row>
    <row r="79" spans="2:13" ht="15.75" thickTop="1" x14ac:dyDescent="0.25"/>
  </sheetData>
  <phoneticPr fontId="20"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21717-4DE6-4DAC-A523-4C5BA1643259}">
  <dimension ref="A1:Z1567"/>
  <sheetViews>
    <sheetView tabSelected="1" topLeftCell="BT1" zoomScale="80" zoomScaleNormal="80" workbookViewId="0">
      <pane ySplit="2" topLeftCell="A18" activePane="bottomLeft" state="frozen"/>
      <selection pane="bottomLeft" activeCell="CQ25" sqref="CQ25"/>
    </sheetView>
  </sheetViews>
  <sheetFormatPr defaultRowHeight="15" x14ac:dyDescent="0.25"/>
  <cols>
    <col min="1" max="1" width="14.42578125" bestFit="1" customWidth="1"/>
    <col min="2" max="2" width="14.28515625" bestFit="1" customWidth="1"/>
    <col min="3" max="3" width="23.140625" bestFit="1" customWidth="1"/>
    <col min="5" max="5" width="21.5703125" bestFit="1" customWidth="1"/>
    <col min="6" max="6" width="18.7109375" bestFit="1" customWidth="1"/>
    <col min="22" max="22" width="20.7109375" customWidth="1"/>
  </cols>
  <sheetData>
    <row r="1" spans="1:26" s="15" customFormat="1" x14ac:dyDescent="0.25">
      <c r="A1" s="15" t="s">
        <v>32</v>
      </c>
      <c r="B1" s="15" t="s">
        <v>1</v>
      </c>
      <c r="C1" s="15" t="s">
        <v>31</v>
      </c>
      <c r="D1" s="15" t="s">
        <v>2</v>
      </c>
      <c r="E1" s="15" t="s">
        <v>3</v>
      </c>
      <c r="Y1" s="15" t="s">
        <v>38</v>
      </c>
    </row>
    <row r="2" spans="1:26" s="16" customFormat="1" ht="15.75" thickBot="1" x14ac:dyDescent="0.3">
      <c r="A2" s="16" t="s">
        <v>30</v>
      </c>
      <c r="B2" s="16" t="s">
        <v>5</v>
      </c>
      <c r="C2" s="16" t="s">
        <v>29</v>
      </c>
      <c r="D2" s="16" t="s">
        <v>7</v>
      </c>
      <c r="E2" s="16" t="s">
        <v>28</v>
      </c>
      <c r="F2" s="16" t="s">
        <v>27</v>
      </c>
      <c r="G2" s="16" t="s">
        <v>10</v>
      </c>
      <c r="H2" s="16" t="s">
        <v>11</v>
      </c>
      <c r="I2" s="16" t="s">
        <v>12</v>
      </c>
      <c r="J2" s="16" t="s">
        <v>13</v>
      </c>
      <c r="K2" s="16" t="s">
        <v>14</v>
      </c>
      <c r="L2" s="16" t="s">
        <v>15</v>
      </c>
      <c r="M2" s="16" t="s">
        <v>16</v>
      </c>
      <c r="N2" s="16" t="s">
        <v>17</v>
      </c>
      <c r="O2" s="16" t="s">
        <v>26</v>
      </c>
      <c r="P2" s="16" t="s">
        <v>25</v>
      </c>
      <c r="Q2" s="16" t="s">
        <v>20</v>
      </c>
      <c r="R2" s="16" t="s">
        <v>21</v>
      </c>
      <c r="S2" s="16" t="s">
        <v>22</v>
      </c>
      <c r="Y2" s="16" t="s">
        <v>36</v>
      </c>
      <c r="Z2" s="16" t="s">
        <v>37</v>
      </c>
    </row>
    <row r="3" spans="1:26" s="17" customFormat="1" ht="15.75" thickTop="1" x14ac:dyDescent="0.25">
      <c r="C3" s="2">
        <v>43822.423611111109</v>
      </c>
      <c r="G3">
        <v>450</v>
      </c>
      <c r="H3" s="12" t="s">
        <v>33</v>
      </c>
    </row>
    <row r="4" spans="1:26" x14ac:dyDescent="0.25">
      <c r="A4" t="s">
        <v>23</v>
      </c>
      <c r="B4" t="s">
        <v>24</v>
      </c>
      <c r="C4" s="2">
        <v>43822.518750000003</v>
      </c>
      <c r="D4">
        <v>6</v>
      </c>
    </row>
    <row r="5" spans="1:26" x14ac:dyDescent="0.25">
      <c r="A5" t="s">
        <v>23</v>
      </c>
      <c r="B5" t="s">
        <v>24</v>
      </c>
      <c r="C5" s="2">
        <v>43822.561111111114</v>
      </c>
      <c r="D5">
        <v>0</v>
      </c>
      <c r="E5">
        <v>375</v>
      </c>
    </row>
    <row r="6" spans="1:26" x14ac:dyDescent="0.25">
      <c r="A6" t="s">
        <v>23</v>
      </c>
      <c r="B6" t="s">
        <v>24</v>
      </c>
      <c r="C6" s="2">
        <v>43822.563888888886</v>
      </c>
      <c r="D6">
        <v>1</v>
      </c>
      <c r="F6">
        <v>371</v>
      </c>
    </row>
    <row r="7" spans="1:26" x14ac:dyDescent="0.25">
      <c r="A7" t="s">
        <v>23</v>
      </c>
      <c r="B7" t="s">
        <v>24</v>
      </c>
      <c r="C7" s="2">
        <v>43822.563888888886</v>
      </c>
      <c r="D7">
        <v>6</v>
      </c>
    </row>
    <row r="8" spans="1:26" x14ac:dyDescent="0.25">
      <c r="A8" t="s">
        <v>23</v>
      </c>
      <c r="B8" t="s">
        <v>24</v>
      </c>
      <c r="C8" s="2">
        <v>43822.571527777778</v>
      </c>
      <c r="D8">
        <v>0</v>
      </c>
      <c r="E8">
        <v>373</v>
      </c>
    </row>
    <row r="9" spans="1:26" x14ac:dyDescent="0.25">
      <c r="A9" t="s">
        <v>23</v>
      </c>
      <c r="B9" t="s">
        <v>24</v>
      </c>
      <c r="C9" s="2">
        <v>43822.581944444442</v>
      </c>
      <c r="D9">
        <v>0</v>
      </c>
      <c r="E9">
        <v>351</v>
      </c>
    </row>
    <row r="10" spans="1:26" x14ac:dyDescent="0.25">
      <c r="A10" t="s">
        <v>23</v>
      </c>
      <c r="B10" t="s">
        <v>24</v>
      </c>
      <c r="C10" s="2">
        <v>43822.592361111114</v>
      </c>
      <c r="D10">
        <v>0</v>
      </c>
      <c r="E10">
        <v>338</v>
      </c>
    </row>
    <row r="11" spans="1:26" x14ac:dyDescent="0.25">
      <c r="A11" t="s">
        <v>23</v>
      </c>
      <c r="B11" t="s">
        <v>24</v>
      </c>
      <c r="C11" s="2">
        <v>43822.602777777778</v>
      </c>
      <c r="D11">
        <v>0</v>
      </c>
      <c r="E11">
        <v>345</v>
      </c>
    </row>
    <row r="12" spans="1:26" x14ac:dyDescent="0.25">
      <c r="A12" t="s">
        <v>23</v>
      </c>
      <c r="B12" t="s">
        <v>24</v>
      </c>
      <c r="C12" s="2">
        <v>43822.613194444442</v>
      </c>
      <c r="D12">
        <v>0</v>
      </c>
      <c r="E12">
        <v>351</v>
      </c>
    </row>
    <row r="13" spans="1:26" x14ac:dyDescent="0.25">
      <c r="A13" t="s">
        <v>23</v>
      </c>
      <c r="B13" t="s">
        <v>24</v>
      </c>
      <c r="C13" s="2">
        <v>43822.623611111114</v>
      </c>
      <c r="D13">
        <v>0</v>
      </c>
      <c r="E13">
        <v>343</v>
      </c>
    </row>
    <row r="14" spans="1:26" x14ac:dyDescent="0.25">
      <c r="A14" t="s">
        <v>23</v>
      </c>
      <c r="B14" t="s">
        <v>24</v>
      </c>
      <c r="C14" s="2">
        <v>43822.631249999999</v>
      </c>
      <c r="D14">
        <v>1</v>
      </c>
      <c r="F14">
        <v>316</v>
      </c>
    </row>
    <row r="15" spans="1:26" x14ac:dyDescent="0.25">
      <c r="A15" t="s">
        <v>23</v>
      </c>
      <c r="B15" t="s">
        <v>24</v>
      </c>
      <c r="C15" s="2">
        <v>43822.631249999999</v>
      </c>
      <c r="D15">
        <v>6</v>
      </c>
    </row>
    <row r="16" spans="1:26" x14ac:dyDescent="0.25">
      <c r="A16" t="s">
        <v>23</v>
      </c>
      <c r="B16" t="s">
        <v>24</v>
      </c>
      <c r="C16" s="2">
        <v>43822.634722222225</v>
      </c>
      <c r="D16">
        <v>0</v>
      </c>
      <c r="E16">
        <v>330</v>
      </c>
    </row>
    <row r="17" spans="1:6" x14ac:dyDescent="0.25">
      <c r="A17" t="s">
        <v>23</v>
      </c>
      <c r="B17" t="s">
        <v>24</v>
      </c>
      <c r="C17" s="2">
        <v>43822.640972222223</v>
      </c>
      <c r="D17">
        <v>1</v>
      </c>
      <c r="F17">
        <v>319</v>
      </c>
    </row>
    <row r="18" spans="1:6" x14ac:dyDescent="0.25">
      <c r="A18" t="s">
        <v>23</v>
      </c>
      <c r="B18" t="s">
        <v>24</v>
      </c>
      <c r="C18" s="2">
        <v>43822.640972222223</v>
      </c>
      <c r="D18">
        <v>6</v>
      </c>
    </row>
    <row r="19" spans="1:6" x14ac:dyDescent="0.25">
      <c r="A19" t="s">
        <v>23</v>
      </c>
      <c r="B19" t="s">
        <v>24</v>
      </c>
      <c r="C19" s="2">
        <v>43822.645138888889</v>
      </c>
      <c r="D19">
        <v>0</v>
      </c>
      <c r="E19">
        <v>315</v>
      </c>
    </row>
    <row r="20" spans="1:6" x14ac:dyDescent="0.25">
      <c r="A20" t="s">
        <v>23</v>
      </c>
      <c r="B20" t="s">
        <v>24</v>
      </c>
      <c r="C20" s="2">
        <v>43822.655555555553</v>
      </c>
      <c r="D20">
        <v>0</v>
      </c>
      <c r="E20">
        <v>298</v>
      </c>
    </row>
    <row r="21" spans="1:6" x14ac:dyDescent="0.25">
      <c r="A21" t="s">
        <v>23</v>
      </c>
      <c r="B21" t="s">
        <v>24</v>
      </c>
      <c r="C21" s="2">
        <v>43822.665972222225</v>
      </c>
      <c r="D21">
        <v>0</v>
      </c>
      <c r="E21">
        <v>281</v>
      </c>
    </row>
    <row r="22" spans="1:6" x14ac:dyDescent="0.25">
      <c r="A22" t="s">
        <v>23</v>
      </c>
      <c r="B22" t="s">
        <v>24</v>
      </c>
      <c r="C22" s="2">
        <v>43822.676388888889</v>
      </c>
      <c r="D22">
        <v>0</v>
      </c>
      <c r="E22">
        <v>284</v>
      </c>
    </row>
    <row r="23" spans="1:6" x14ac:dyDescent="0.25">
      <c r="A23" t="s">
        <v>23</v>
      </c>
      <c r="B23" t="s">
        <v>24</v>
      </c>
      <c r="C23" s="2">
        <v>43822.686111111114</v>
      </c>
      <c r="D23">
        <v>0</v>
      </c>
      <c r="E23">
        <v>291</v>
      </c>
    </row>
    <row r="24" spans="1:6" x14ac:dyDescent="0.25">
      <c r="A24" t="s">
        <v>23</v>
      </c>
      <c r="B24" t="s">
        <v>24</v>
      </c>
      <c r="C24" s="2">
        <v>43822.686805555553</v>
      </c>
      <c r="D24">
        <v>1</v>
      </c>
      <c r="F24">
        <v>308</v>
      </c>
    </row>
    <row r="25" spans="1:6" x14ac:dyDescent="0.25">
      <c r="A25" t="s">
        <v>23</v>
      </c>
      <c r="B25" t="s">
        <v>24</v>
      </c>
      <c r="C25" s="2">
        <v>43822.686805555553</v>
      </c>
      <c r="D25">
        <v>6</v>
      </c>
    </row>
    <row r="26" spans="1:6" x14ac:dyDescent="0.25">
      <c r="A26" t="s">
        <v>23</v>
      </c>
      <c r="B26" t="s">
        <v>24</v>
      </c>
      <c r="C26" s="2">
        <v>43822.696527777778</v>
      </c>
      <c r="D26">
        <v>0</v>
      </c>
      <c r="E26">
        <v>272</v>
      </c>
    </row>
    <row r="27" spans="1:6" x14ac:dyDescent="0.25">
      <c r="A27" t="s">
        <v>23</v>
      </c>
      <c r="B27" t="s">
        <v>24</v>
      </c>
      <c r="C27" s="2">
        <v>43822.706944444442</v>
      </c>
      <c r="D27">
        <v>0</v>
      </c>
      <c r="E27">
        <v>270</v>
      </c>
    </row>
    <row r="28" spans="1:6" x14ac:dyDescent="0.25">
      <c r="A28" t="s">
        <v>23</v>
      </c>
      <c r="B28" t="s">
        <v>24</v>
      </c>
      <c r="C28" s="2">
        <v>43822.717361111114</v>
      </c>
      <c r="D28">
        <v>0</v>
      </c>
      <c r="E28">
        <v>283</v>
      </c>
    </row>
    <row r="29" spans="1:6" x14ac:dyDescent="0.25">
      <c r="A29" t="s">
        <v>23</v>
      </c>
      <c r="B29" t="s">
        <v>24</v>
      </c>
      <c r="C29" s="2">
        <v>43822.727777777778</v>
      </c>
      <c r="D29">
        <v>0</v>
      </c>
      <c r="E29">
        <v>293</v>
      </c>
    </row>
    <row r="30" spans="1:6" x14ac:dyDescent="0.25">
      <c r="A30" t="s">
        <v>23</v>
      </c>
      <c r="B30" t="s">
        <v>24</v>
      </c>
      <c r="C30" s="2">
        <v>43822.738888888889</v>
      </c>
      <c r="D30">
        <v>0</v>
      </c>
      <c r="E30">
        <v>317</v>
      </c>
    </row>
    <row r="31" spans="1:6" x14ac:dyDescent="0.25">
      <c r="A31" t="s">
        <v>23</v>
      </c>
      <c r="B31" t="s">
        <v>24</v>
      </c>
      <c r="C31" s="2">
        <v>43822.740277777775</v>
      </c>
      <c r="D31">
        <v>1</v>
      </c>
      <c r="F31">
        <v>299</v>
      </c>
    </row>
    <row r="32" spans="1:6" x14ac:dyDescent="0.25">
      <c r="A32" t="s">
        <v>23</v>
      </c>
      <c r="B32" t="s">
        <v>24</v>
      </c>
      <c r="C32" s="2">
        <v>43822.740277777775</v>
      </c>
      <c r="D32">
        <v>6</v>
      </c>
    </row>
    <row r="33" spans="1:26" x14ac:dyDescent="0.25">
      <c r="A33" t="s">
        <v>23</v>
      </c>
      <c r="B33" t="s">
        <v>24</v>
      </c>
      <c r="C33" s="2">
        <v>43822.749305555553</v>
      </c>
      <c r="D33">
        <v>0</v>
      </c>
      <c r="E33">
        <v>349</v>
      </c>
    </row>
    <row r="34" spans="1:26" x14ac:dyDescent="0.25">
      <c r="A34" t="s">
        <v>23</v>
      </c>
      <c r="B34" t="s">
        <v>24</v>
      </c>
      <c r="C34" s="2">
        <v>43822.759722222225</v>
      </c>
      <c r="D34">
        <v>0</v>
      </c>
      <c r="E34">
        <v>367</v>
      </c>
    </row>
    <row r="35" spans="1:26" x14ac:dyDescent="0.25">
      <c r="A35" t="s">
        <v>23</v>
      </c>
      <c r="B35" t="s">
        <v>24</v>
      </c>
      <c r="C35" s="2">
        <v>43822.770138888889</v>
      </c>
      <c r="D35">
        <v>0</v>
      </c>
      <c r="E35">
        <v>385</v>
      </c>
    </row>
    <row r="36" spans="1:26" x14ac:dyDescent="0.25">
      <c r="A36" t="s">
        <v>23</v>
      </c>
      <c r="B36" t="s">
        <v>24</v>
      </c>
      <c r="C36" s="2">
        <v>43822.780555555553</v>
      </c>
      <c r="D36">
        <v>0</v>
      </c>
      <c r="E36">
        <v>408</v>
      </c>
    </row>
    <row r="37" spans="1:26" x14ac:dyDescent="0.25">
      <c r="A37" t="s">
        <v>23</v>
      </c>
      <c r="B37" t="s">
        <v>24</v>
      </c>
      <c r="C37" s="2">
        <v>43822.790972222225</v>
      </c>
      <c r="D37">
        <v>0</v>
      </c>
      <c r="E37">
        <v>418</v>
      </c>
    </row>
    <row r="38" spans="1:26" x14ac:dyDescent="0.25">
      <c r="A38" t="s">
        <v>23</v>
      </c>
      <c r="B38" t="s">
        <v>24</v>
      </c>
      <c r="C38" s="2">
        <v>43822.793749999997</v>
      </c>
      <c r="D38">
        <v>1</v>
      </c>
      <c r="F38">
        <v>408</v>
      </c>
    </row>
    <row r="39" spans="1:26" x14ac:dyDescent="0.25">
      <c r="A39" t="s">
        <v>23</v>
      </c>
      <c r="B39" t="s">
        <v>24</v>
      </c>
      <c r="C39" s="2">
        <v>43822.793749999997</v>
      </c>
      <c r="D39">
        <v>5</v>
      </c>
      <c r="I39">
        <v>1</v>
      </c>
    </row>
    <row r="40" spans="1:26" x14ac:dyDescent="0.25">
      <c r="A40" t="s">
        <v>23</v>
      </c>
      <c r="B40" t="s">
        <v>24</v>
      </c>
      <c r="C40" s="2">
        <v>43822.793749999997</v>
      </c>
      <c r="D40">
        <v>6</v>
      </c>
    </row>
    <row r="41" spans="1:26" x14ac:dyDescent="0.25">
      <c r="A41" t="s">
        <v>23</v>
      </c>
      <c r="B41" t="s">
        <v>24</v>
      </c>
      <c r="C41" s="2">
        <v>43822.79583333333</v>
      </c>
      <c r="D41">
        <v>1</v>
      </c>
      <c r="F41">
        <v>411</v>
      </c>
    </row>
    <row r="42" spans="1:26" x14ac:dyDescent="0.25">
      <c r="A42" t="s">
        <v>23</v>
      </c>
      <c r="B42" t="s">
        <v>24</v>
      </c>
      <c r="C42" s="2">
        <v>43822.79583333333</v>
      </c>
      <c r="D42">
        <v>4</v>
      </c>
      <c r="L42">
        <v>1</v>
      </c>
    </row>
    <row r="43" spans="1:26" x14ac:dyDescent="0.25">
      <c r="A43" t="s">
        <v>23</v>
      </c>
      <c r="B43" t="s">
        <v>24</v>
      </c>
      <c r="C43" s="2">
        <v>43822.79583333333</v>
      </c>
      <c r="D43">
        <v>6</v>
      </c>
    </row>
    <row r="44" spans="1:26" x14ac:dyDescent="0.25">
      <c r="A44" t="s">
        <v>23</v>
      </c>
      <c r="B44" t="s">
        <v>24</v>
      </c>
      <c r="C44" s="2">
        <v>43822.801388888889</v>
      </c>
      <c r="D44">
        <v>0</v>
      </c>
      <c r="E44">
        <v>423</v>
      </c>
      <c r="Y44" s="19">
        <f>(C44-$C$44)*24</f>
        <v>0</v>
      </c>
      <c r="Z44" s="19">
        <f>IF(E44=0,"",E44-$E$44)</f>
        <v>0</v>
      </c>
    </row>
    <row r="45" spans="1:26" x14ac:dyDescent="0.25">
      <c r="A45" t="s">
        <v>23</v>
      </c>
      <c r="B45" t="s">
        <v>24</v>
      </c>
      <c r="C45" s="2">
        <v>43822.811805555553</v>
      </c>
      <c r="D45">
        <v>0</v>
      </c>
      <c r="E45">
        <v>435</v>
      </c>
      <c r="Y45" s="19">
        <f t="shared" ref="Y45:Y103" si="0">(C45-$C$44)*24</f>
        <v>0.24999999994179234</v>
      </c>
      <c r="Z45">
        <f>IF(E45=0,"",E45-$E$44)</f>
        <v>12</v>
      </c>
    </row>
    <row r="46" spans="1:26" x14ac:dyDescent="0.25">
      <c r="A46" t="s">
        <v>23</v>
      </c>
      <c r="B46" t="s">
        <v>24</v>
      </c>
      <c r="C46" s="2">
        <v>43822.822222222225</v>
      </c>
      <c r="D46">
        <v>0</v>
      </c>
      <c r="E46">
        <v>427</v>
      </c>
      <c r="Y46" s="19">
        <f t="shared" si="0"/>
        <v>0.50000000005820766</v>
      </c>
      <c r="Z46">
        <f>IF(E46=0,"",E46-$E$44)</f>
        <v>4</v>
      </c>
    </row>
    <row r="47" spans="1:26" x14ac:dyDescent="0.25">
      <c r="A47" t="s">
        <v>23</v>
      </c>
      <c r="B47" t="s">
        <v>24</v>
      </c>
      <c r="C47" s="2">
        <v>43822.832638888889</v>
      </c>
      <c r="D47">
        <v>0</v>
      </c>
      <c r="E47">
        <v>420</v>
      </c>
      <c r="Y47" s="19">
        <f t="shared" si="0"/>
        <v>0.75</v>
      </c>
      <c r="Z47">
        <f>IF(E47=0,"",E47-$E$44)</f>
        <v>-3</v>
      </c>
    </row>
    <row r="48" spans="1:26" x14ac:dyDescent="0.25">
      <c r="A48" t="s">
        <v>23</v>
      </c>
      <c r="B48" t="s">
        <v>24</v>
      </c>
      <c r="C48" s="2">
        <v>43822.843055555553</v>
      </c>
      <c r="D48">
        <v>0</v>
      </c>
      <c r="E48">
        <v>417</v>
      </c>
      <c r="Y48" s="19">
        <f t="shared" si="0"/>
        <v>0.99999999994179234</v>
      </c>
      <c r="Z48">
        <f>IF(E48=0,"",E48-$E$44)</f>
        <v>-6</v>
      </c>
    </row>
    <row r="49" spans="1:26" x14ac:dyDescent="0.25">
      <c r="A49" t="s">
        <v>23</v>
      </c>
      <c r="B49" t="s">
        <v>24</v>
      </c>
      <c r="C49" s="2">
        <v>43822.848611111112</v>
      </c>
      <c r="D49">
        <v>1</v>
      </c>
      <c r="F49">
        <v>403</v>
      </c>
      <c r="Y49" s="19">
        <f t="shared" si="0"/>
        <v>1.1333333333604969</v>
      </c>
    </row>
    <row r="50" spans="1:26" x14ac:dyDescent="0.25">
      <c r="A50" t="s">
        <v>23</v>
      </c>
      <c r="B50" t="s">
        <v>24</v>
      </c>
      <c r="C50" s="2">
        <v>43822.848611111112</v>
      </c>
      <c r="D50">
        <v>6</v>
      </c>
      <c r="Y50" s="19">
        <f t="shared" si="0"/>
        <v>1.1333333333604969</v>
      </c>
    </row>
    <row r="51" spans="1:26" x14ac:dyDescent="0.25">
      <c r="A51" t="s">
        <v>23</v>
      </c>
      <c r="B51" t="s">
        <v>24</v>
      </c>
      <c r="C51" s="2">
        <v>43822.853472222225</v>
      </c>
      <c r="D51">
        <v>0</v>
      </c>
      <c r="E51">
        <v>423</v>
      </c>
      <c r="Y51" s="19">
        <f t="shared" si="0"/>
        <v>1.2500000000582077</v>
      </c>
      <c r="Z51">
        <f>IF(E51=0,"",E51-$E$44)</f>
        <v>0</v>
      </c>
    </row>
    <row r="52" spans="1:26" x14ac:dyDescent="0.25">
      <c r="A52" t="s">
        <v>23</v>
      </c>
      <c r="B52" t="s">
        <v>24</v>
      </c>
      <c r="C52" s="2">
        <v>43822.863888888889</v>
      </c>
      <c r="D52">
        <v>0</v>
      </c>
      <c r="E52">
        <v>409</v>
      </c>
      <c r="Y52" s="19">
        <f t="shared" si="0"/>
        <v>1.5</v>
      </c>
      <c r="Z52">
        <f>IF(E52=0,"",E52-$E$44)</f>
        <v>-14</v>
      </c>
    </row>
    <row r="53" spans="1:26" x14ac:dyDescent="0.25">
      <c r="A53" t="s">
        <v>23</v>
      </c>
      <c r="B53" t="s">
        <v>24</v>
      </c>
      <c r="C53" s="2">
        <v>43822.874305555553</v>
      </c>
      <c r="D53">
        <v>0</v>
      </c>
      <c r="E53">
        <v>380</v>
      </c>
      <c r="Y53" s="19">
        <f t="shared" si="0"/>
        <v>1.7499999999417923</v>
      </c>
      <c r="Z53">
        <f>IF(E53=0,"",E53-$E$44)</f>
        <v>-43</v>
      </c>
    </row>
    <row r="54" spans="1:26" x14ac:dyDescent="0.25">
      <c r="A54" t="s">
        <v>23</v>
      </c>
      <c r="B54" t="s">
        <v>24</v>
      </c>
      <c r="C54" s="2">
        <v>43822.884722222225</v>
      </c>
      <c r="D54">
        <v>0</v>
      </c>
      <c r="E54">
        <v>357</v>
      </c>
      <c r="Y54" s="19">
        <f t="shared" si="0"/>
        <v>2.0000000000582077</v>
      </c>
      <c r="Z54">
        <f>IF(E54=0,"",E54-$E$44)</f>
        <v>-66</v>
      </c>
    </row>
    <row r="55" spans="1:26" x14ac:dyDescent="0.25">
      <c r="A55" t="s">
        <v>23</v>
      </c>
      <c r="B55" t="s">
        <v>24</v>
      </c>
      <c r="C55" s="2">
        <v>43822.894444444442</v>
      </c>
      <c r="D55">
        <v>0</v>
      </c>
      <c r="E55">
        <v>342</v>
      </c>
      <c r="Y55" s="19">
        <f t="shared" si="0"/>
        <v>2.2333333332790062</v>
      </c>
      <c r="Z55">
        <f>IF(E55=0,"",E55-$E$44)</f>
        <v>-81</v>
      </c>
    </row>
    <row r="56" spans="1:26" x14ac:dyDescent="0.25">
      <c r="A56" t="s">
        <v>23</v>
      </c>
      <c r="B56" t="s">
        <v>24</v>
      </c>
      <c r="C56" s="2">
        <v>43822.901388888888</v>
      </c>
      <c r="D56">
        <v>1</v>
      </c>
      <c r="F56">
        <v>332</v>
      </c>
      <c r="Y56" s="19">
        <f t="shared" si="0"/>
        <v>2.3999999999650754</v>
      </c>
    </row>
    <row r="57" spans="1:26" x14ac:dyDescent="0.25">
      <c r="A57" t="s">
        <v>23</v>
      </c>
      <c r="B57" t="s">
        <v>24</v>
      </c>
      <c r="C57" s="2">
        <v>43822.901388888888</v>
      </c>
      <c r="D57">
        <v>6</v>
      </c>
      <c r="Y57" s="19">
        <f t="shared" si="0"/>
        <v>2.3999999999650754</v>
      </c>
    </row>
    <row r="58" spans="1:26" x14ac:dyDescent="0.25">
      <c r="A58" t="s">
        <v>23</v>
      </c>
      <c r="B58" t="s">
        <v>24</v>
      </c>
      <c r="C58" s="2">
        <v>43822.904861111114</v>
      </c>
      <c r="D58">
        <v>0</v>
      </c>
      <c r="E58">
        <v>332</v>
      </c>
      <c r="Y58" s="19">
        <f t="shared" si="0"/>
        <v>2.4833333333954215</v>
      </c>
      <c r="Z58">
        <f t="shared" ref="Z58:Z64" si="1">IF(E58=0,"",E58-$E$44)</f>
        <v>-91</v>
      </c>
    </row>
    <row r="59" spans="1:26" x14ac:dyDescent="0.25">
      <c r="A59" t="s">
        <v>23</v>
      </c>
      <c r="B59" t="s">
        <v>24</v>
      </c>
      <c r="C59" s="2">
        <v>43822.915277777778</v>
      </c>
      <c r="D59">
        <v>0</v>
      </c>
      <c r="E59">
        <v>329</v>
      </c>
      <c r="Y59" s="19">
        <f t="shared" si="0"/>
        <v>2.7333333333372138</v>
      </c>
      <c r="Z59">
        <f t="shared" si="1"/>
        <v>-94</v>
      </c>
    </row>
    <row r="60" spans="1:26" x14ac:dyDescent="0.25">
      <c r="A60" t="s">
        <v>23</v>
      </c>
      <c r="B60" t="s">
        <v>24</v>
      </c>
      <c r="C60" s="2">
        <v>43822.925694444442</v>
      </c>
      <c r="D60">
        <v>0</v>
      </c>
      <c r="E60">
        <v>310</v>
      </c>
      <c r="Y60" s="19">
        <f t="shared" si="0"/>
        <v>2.9833333332790062</v>
      </c>
      <c r="Z60">
        <f t="shared" si="1"/>
        <v>-113</v>
      </c>
    </row>
    <row r="61" spans="1:26" x14ac:dyDescent="0.25">
      <c r="A61" t="s">
        <v>23</v>
      </c>
      <c r="B61" t="s">
        <v>24</v>
      </c>
      <c r="C61" s="2">
        <v>43822.936111111114</v>
      </c>
      <c r="D61">
        <v>0</v>
      </c>
      <c r="E61">
        <v>286</v>
      </c>
      <c r="Y61" s="19">
        <f t="shared" si="0"/>
        <v>3.2333333333954215</v>
      </c>
      <c r="Z61">
        <f t="shared" si="1"/>
        <v>-137</v>
      </c>
    </row>
    <row r="62" spans="1:26" x14ac:dyDescent="0.25">
      <c r="A62" t="s">
        <v>23</v>
      </c>
      <c r="B62" t="s">
        <v>24</v>
      </c>
      <c r="C62" s="2">
        <v>43822.946527777778</v>
      </c>
      <c r="D62">
        <v>0</v>
      </c>
      <c r="E62">
        <v>268</v>
      </c>
      <c r="Y62" s="19">
        <f t="shared" si="0"/>
        <v>3.4833333333372138</v>
      </c>
      <c r="Z62">
        <f t="shared" si="1"/>
        <v>-155</v>
      </c>
    </row>
    <row r="63" spans="1:26" x14ac:dyDescent="0.25">
      <c r="A63" t="s">
        <v>23</v>
      </c>
      <c r="B63" t="s">
        <v>24</v>
      </c>
      <c r="C63" s="2">
        <v>43822.956944444442</v>
      </c>
      <c r="D63">
        <v>0</v>
      </c>
      <c r="E63">
        <v>257</v>
      </c>
      <c r="Y63" s="19">
        <f t="shared" si="0"/>
        <v>3.7333333332790062</v>
      </c>
      <c r="Z63">
        <f t="shared" si="1"/>
        <v>-166</v>
      </c>
    </row>
    <row r="64" spans="1:26" x14ac:dyDescent="0.25">
      <c r="A64" t="s">
        <v>23</v>
      </c>
      <c r="B64" t="s">
        <v>24</v>
      </c>
      <c r="C64" s="2">
        <v>43822.968055555553</v>
      </c>
      <c r="D64">
        <v>0</v>
      </c>
      <c r="E64">
        <v>243</v>
      </c>
      <c r="Y64" s="19">
        <f t="shared" si="0"/>
        <v>3.9999999999417923</v>
      </c>
      <c r="Z64">
        <f t="shared" si="1"/>
        <v>-180</v>
      </c>
    </row>
    <row r="65" spans="1:26" x14ac:dyDescent="0.25">
      <c r="A65" t="s">
        <v>23</v>
      </c>
      <c r="B65" t="s">
        <v>24</v>
      </c>
      <c r="C65" s="2">
        <v>43822.97152777778</v>
      </c>
      <c r="D65">
        <v>1</v>
      </c>
      <c r="F65">
        <v>238</v>
      </c>
      <c r="Y65" s="19">
        <f t="shared" si="0"/>
        <v>4.0833333333721384</v>
      </c>
    </row>
    <row r="66" spans="1:26" x14ac:dyDescent="0.25">
      <c r="A66" t="s">
        <v>23</v>
      </c>
      <c r="B66" t="s">
        <v>24</v>
      </c>
      <c r="C66" s="2">
        <v>43822.978472222225</v>
      </c>
      <c r="D66">
        <v>0</v>
      </c>
      <c r="E66">
        <v>228</v>
      </c>
      <c r="Y66" s="19">
        <f t="shared" si="0"/>
        <v>4.2500000000582077</v>
      </c>
      <c r="Z66">
        <f>IF(E66=0,"",E66-$E$44)</f>
        <v>-195</v>
      </c>
    </row>
    <row r="67" spans="1:26" x14ac:dyDescent="0.25">
      <c r="A67" t="s">
        <v>23</v>
      </c>
      <c r="B67" t="s">
        <v>24</v>
      </c>
      <c r="C67" s="2">
        <v>43822.988888888889</v>
      </c>
      <c r="D67">
        <v>0</v>
      </c>
      <c r="E67">
        <v>216</v>
      </c>
      <c r="Y67" s="19">
        <f t="shared" si="0"/>
        <v>4.5</v>
      </c>
      <c r="Z67">
        <f>IF(E67=0,"",E67-$E$44)</f>
        <v>-207</v>
      </c>
    </row>
    <row r="68" spans="1:26" x14ac:dyDescent="0.25">
      <c r="A68" t="s">
        <v>23</v>
      </c>
      <c r="B68" t="s">
        <v>24</v>
      </c>
      <c r="C68" s="2">
        <v>43822.999305555553</v>
      </c>
      <c r="D68">
        <v>0</v>
      </c>
      <c r="E68">
        <v>207</v>
      </c>
      <c r="Y68" s="19">
        <f t="shared" si="0"/>
        <v>4.7499999999417923</v>
      </c>
      <c r="Z68">
        <f>IF(E68=0,"",E68-$E$44)</f>
        <v>-216</v>
      </c>
    </row>
    <row r="69" spans="1:26" x14ac:dyDescent="0.25">
      <c r="A69" t="s">
        <v>23</v>
      </c>
      <c r="B69" t="s">
        <v>24</v>
      </c>
      <c r="C69" s="2">
        <v>43823.009722222225</v>
      </c>
      <c r="D69">
        <v>1</v>
      </c>
      <c r="F69">
        <v>206</v>
      </c>
      <c r="Y69" s="19">
        <f t="shared" si="0"/>
        <v>5.0000000000582077</v>
      </c>
    </row>
    <row r="70" spans="1:26" x14ac:dyDescent="0.25">
      <c r="A70" t="s">
        <v>23</v>
      </c>
      <c r="B70" t="s">
        <v>24</v>
      </c>
      <c r="C70" s="2">
        <v>43823.009722222225</v>
      </c>
      <c r="D70">
        <v>0</v>
      </c>
      <c r="E70">
        <v>203</v>
      </c>
      <c r="Y70" s="19">
        <f t="shared" si="0"/>
        <v>5.0000000000582077</v>
      </c>
      <c r="Z70">
        <f t="shared" ref="Z70:Z98" si="2">IF(E70=0,"",E70-$E$44)</f>
        <v>-220</v>
      </c>
    </row>
    <row r="71" spans="1:26" x14ac:dyDescent="0.25">
      <c r="A71" t="s">
        <v>23</v>
      </c>
      <c r="B71" t="s">
        <v>24</v>
      </c>
      <c r="C71" s="2">
        <v>43823.020138888889</v>
      </c>
      <c r="D71">
        <v>0</v>
      </c>
      <c r="E71">
        <v>197</v>
      </c>
      <c r="Y71" s="19">
        <f t="shared" si="0"/>
        <v>5.25</v>
      </c>
      <c r="Z71">
        <f t="shared" si="2"/>
        <v>-226</v>
      </c>
    </row>
    <row r="72" spans="1:26" x14ac:dyDescent="0.25">
      <c r="A72" t="s">
        <v>23</v>
      </c>
      <c r="B72" t="s">
        <v>24</v>
      </c>
      <c r="C72" s="2">
        <v>43823.030555555553</v>
      </c>
      <c r="D72">
        <v>0</v>
      </c>
      <c r="E72">
        <v>194</v>
      </c>
      <c r="Y72" s="19">
        <f t="shared" si="0"/>
        <v>5.4999999999417923</v>
      </c>
      <c r="Z72">
        <f t="shared" si="2"/>
        <v>-229</v>
      </c>
    </row>
    <row r="73" spans="1:26" x14ac:dyDescent="0.25">
      <c r="A73" t="s">
        <v>23</v>
      </c>
      <c r="B73" t="s">
        <v>24</v>
      </c>
      <c r="C73" s="2">
        <v>43823.040972222225</v>
      </c>
      <c r="D73">
        <v>0</v>
      </c>
      <c r="E73">
        <v>187</v>
      </c>
      <c r="Y73" s="19">
        <f t="shared" si="0"/>
        <v>5.7500000000582077</v>
      </c>
      <c r="Z73">
        <f t="shared" si="2"/>
        <v>-236</v>
      </c>
    </row>
    <row r="74" spans="1:26" x14ac:dyDescent="0.25">
      <c r="A74" t="s">
        <v>23</v>
      </c>
      <c r="B74" t="s">
        <v>24</v>
      </c>
      <c r="C74" s="2">
        <v>43823.051388888889</v>
      </c>
      <c r="D74">
        <v>0</v>
      </c>
      <c r="E74">
        <v>172</v>
      </c>
      <c r="Y74" s="19">
        <f t="shared" si="0"/>
        <v>6</v>
      </c>
      <c r="Z74">
        <f t="shared" si="2"/>
        <v>-251</v>
      </c>
    </row>
    <row r="75" spans="1:26" x14ac:dyDescent="0.25">
      <c r="A75" t="s">
        <v>23</v>
      </c>
      <c r="B75" t="s">
        <v>24</v>
      </c>
      <c r="C75" s="2">
        <v>43823.061805555553</v>
      </c>
      <c r="D75">
        <v>0</v>
      </c>
      <c r="E75">
        <v>163</v>
      </c>
      <c r="Y75" s="19">
        <f t="shared" si="0"/>
        <v>6.2499999999417923</v>
      </c>
      <c r="Z75">
        <f t="shared" si="2"/>
        <v>-260</v>
      </c>
    </row>
    <row r="76" spans="1:26" x14ac:dyDescent="0.25">
      <c r="A76" t="s">
        <v>23</v>
      </c>
      <c r="B76" t="s">
        <v>24</v>
      </c>
      <c r="C76" s="2">
        <v>43823.072222222225</v>
      </c>
      <c r="D76">
        <v>0</v>
      </c>
      <c r="E76">
        <v>165</v>
      </c>
      <c r="Y76" s="19">
        <f t="shared" si="0"/>
        <v>6.5000000000582077</v>
      </c>
      <c r="Z76">
        <f t="shared" si="2"/>
        <v>-258</v>
      </c>
    </row>
    <row r="77" spans="1:26" x14ac:dyDescent="0.25">
      <c r="A77" t="s">
        <v>23</v>
      </c>
      <c r="B77" t="s">
        <v>24</v>
      </c>
      <c r="C77" s="2">
        <v>43823.082638888889</v>
      </c>
      <c r="D77">
        <v>0</v>
      </c>
      <c r="E77">
        <v>167</v>
      </c>
      <c r="Y77" s="19">
        <f t="shared" si="0"/>
        <v>6.75</v>
      </c>
      <c r="Z77">
        <f t="shared" si="2"/>
        <v>-256</v>
      </c>
    </row>
    <row r="78" spans="1:26" x14ac:dyDescent="0.25">
      <c r="A78" t="s">
        <v>23</v>
      </c>
      <c r="B78" t="s">
        <v>24</v>
      </c>
      <c r="C78" s="2">
        <v>43823.093055555553</v>
      </c>
      <c r="D78">
        <v>0</v>
      </c>
      <c r="E78">
        <v>174</v>
      </c>
      <c r="Y78" s="19">
        <f t="shared" si="0"/>
        <v>6.9999999999417923</v>
      </c>
      <c r="Z78">
        <f t="shared" si="2"/>
        <v>-249</v>
      </c>
    </row>
    <row r="79" spans="1:26" x14ac:dyDescent="0.25">
      <c r="A79" t="s">
        <v>23</v>
      </c>
      <c r="B79" t="s">
        <v>24</v>
      </c>
      <c r="C79" s="2">
        <v>43823.103472222225</v>
      </c>
      <c r="D79">
        <v>0</v>
      </c>
      <c r="E79">
        <v>195</v>
      </c>
      <c r="Y79" s="19">
        <f t="shared" si="0"/>
        <v>7.2500000000582077</v>
      </c>
      <c r="Z79">
        <f t="shared" si="2"/>
        <v>-228</v>
      </c>
    </row>
    <row r="80" spans="1:26" x14ac:dyDescent="0.25">
      <c r="A80" t="s">
        <v>23</v>
      </c>
      <c r="B80" t="s">
        <v>24</v>
      </c>
      <c r="C80" s="2">
        <v>43823.113888888889</v>
      </c>
      <c r="D80">
        <v>0</v>
      </c>
      <c r="E80">
        <v>216</v>
      </c>
      <c r="Y80" s="19">
        <f t="shared" si="0"/>
        <v>7.5</v>
      </c>
      <c r="Z80">
        <f t="shared" si="2"/>
        <v>-207</v>
      </c>
    </row>
    <row r="81" spans="1:26" x14ac:dyDescent="0.25">
      <c r="A81" t="s">
        <v>23</v>
      </c>
      <c r="B81" t="s">
        <v>24</v>
      </c>
      <c r="C81" s="2">
        <v>43823.124305555553</v>
      </c>
      <c r="D81">
        <v>0</v>
      </c>
      <c r="E81">
        <v>228</v>
      </c>
      <c r="Y81" s="19">
        <f t="shared" si="0"/>
        <v>7.7499999999417923</v>
      </c>
      <c r="Z81">
        <f t="shared" si="2"/>
        <v>-195</v>
      </c>
    </row>
    <row r="82" spans="1:26" x14ac:dyDescent="0.25">
      <c r="A82" t="s">
        <v>23</v>
      </c>
      <c r="B82" t="s">
        <v>24</v>
      </c>
      <c r="C82" s="2">
        <v>43823.134722222225</v>
      </c>
      <c r="D82">
        <v>0</v>
      </c>
      <c r="E82">
        <v>250</v>
      </c>
      <c r="Y82" s="19">
        <f t="shared" si="0"/>
        <v>8.0000000000582077</v>
      </c>
      <c r="Z82">
        <f t="shared" si="2"/>
        <v>-173</v>
      </c>
    </row>
    <row r="83" spans="1:26" x14ac:dyDescent="0.25">
      <c r="A83" t="s">
        <v>23</v>
      </c>
      <c r="B83" t="s">
        <v>24</v>
      </c>
      <c r="C83" s="2">
        <v>43823.145138888889</v>
      </c>
      <c r="D83">
        <v>0</v>
      </c>
      <c r="E83">
        <v>276</v>
      </c>
      <c r="Y83" s="19">
        <f t="shared" si="0"/>
        <v>8.25</v>
      </c>
      <c r="Z83">
        <f t="shared" si="2"/>
        <v>-147</v>
      </c>
    </row>
    <row r="84" spans="1:26" x14ac:dyDescent="0.25">
      <c r="A84" t="s">
        <v>23</v>
      </c>
      <c r="B84" t="s">
        <v>24</v>
      </c>
      <c r="C84" s="2">
        <v>43823.155555555553</v>
      </c>
      <c r="D84">
        <v>0</v>
      </c>
      <c r="E84">
        <v>296</v>
      </c>
      <c r="Y84" s="19">
        <f t="shared" si="0"/>
        <v>8.4999999999417923</v>
      </c>
      <c r="Z84">
        <f t="shared" si="2"/>
        <v>-127</v>
      </c>
    </row>
    <row r="85" spans="1:26" x14ac:dyDescent="0.25">
      <c r="A85" t="s">
        <v>23</v>
      </c>
      <c r="B85" t="s">
        <v>24</v>
      </c>
      <c r="C85" s="2">
        <v>43823.165972222225</v>
      </c>
      <c r="D85">
        <v>0</v>
      </c>
      <c r="E85">
        <v>319</v>
      </c>
      <c r="Y85" s="19">
        <f t="shared" si="0"/>
        <v>8.7500000000582077</v>
      </c>
      <c r="Z85">
        <f t="shared" si="2"/>
        <v>-104</v>
      </c>
    </row>
    <row r="86" spans="1:26" x14ac:dyDescent="0.25">
      <c r="A86" t="s">
        <v>23</v>
      </c>
      <c r="B86" t="s">
        <v>24</v>
      </c>
      <c r="C86" s="2">
        <v>43823.176388888889</v>
      </c>
      <c r="D86">
        <v>0</v>
      </c>
      <c r="E86">
        <v>342</v>
      </c>
      <c r="Y86" s="19">
        <f t="shared" si="0"/>
        <v>9</v>
      </c>
      <c r="Z86">
        <f t="shared" si="2"/>
        <v>-81</v>
      </c>
    </row>
    <row r="87" spans="1:26" x14ac:dyDescent="0.25">
      <c r="A87" t="s">
        <v>23</v>
      </c>
      <c r="B87" t="s">
        <v>24</v>
      </c>
      <c r="C87" s="2">
        <v>43823.186805555553</v>
      </c>
      <c r="D87">
        <v>0</v>
      </c>
      <c r="E87">
        <v>347</v>
      </c>
      <c r="Y87" s="19">
        <f t="shared" si="0"/>
        <v>9.2499999999417923</v>
      </c>
      <c r="Z87">
        <f t="shared" si="2"/>
        <v>-76</v>
      </c>
    </row>
    <row r="88" spans="1:26" x14ac:dyDescent="0.25">
      <c r="A88" t="s">
        <v>23</v>
      </c>
      <c r="B88" t="s">
        <v>24</v>
      </c>
      <c r="C88" s="2">
        <v>43823.197222222225</v>
      </c>
      <c r="D88">
        <v>0</v>
      </c>
      <c r="E88">
        <v>355</v>
      </c>
      <c r="Y88" s="19">
        <f t="shared" si="0"/>
        <v>9.5000000000582077</v>
      </c>
      <c r="Z88">
        <f t="shared" si="2"/>
        <v>-68</v>
      </c>
    </row>
    <row r="89" spans="1:26" x14ac:dyDescent="0.25">
      <c r="A89" t="s">
        <v>23</v>
      </c>
      <c r="B89" t="s">
        <v>24</v>
      </c>
      <c r="C89" s="2">
        <v>43823.207638888889</v>
      </c>
      <c r="D89">
        <v>0</v>
      </c>
      <c r="E89">
        <v>369</v>
      </c>
      <c r="Y89" s="19">
        <f t="shared" si="0"/>
        <v>9.75</v>
      </c>
      <c r="Z89">
        <f t="shared" si="2"/>
        <v>-54</v>
      </c>
    </row>
    <row r="90" spans="1:26" x14ac:dyDescent="0.25">
      <c r="A90" t="s">
        <v>23</v>
      </c>
      <c r="B90" t="s">
        <v>24</v>
      </c>
      <c r="C90" s="2">
        <v>43823.218055555553</v>
      </c>
      <c r="D90">
        <v>0</v>
      </c>
      <c r="E90">
        <v>368</v>
      </c>
      <c r="Y90" s="19">
        <f t="shared" si="0"/>
        <v>9.9999999999417923</v>
      </c>
      <c r="Z90">
        <f t="shared" si="2"/>
        <v>-55</v>
      </c>
    </row>
    <row r="91" spans="1:26" x14ac:dyDescent="0.25">
      <c r="A91" t="s">
        <v>23</v>
      </c>
      <c r="B91" t="s">
        <v>24</v>
      </c>
      <c r="C91" s="2">
        <v>43823.228472222225</v>
      </c>
      <c r="D91">
        <v>0</v>
      </c>
      <c r="E91">
        <v>376</v>
      </c>
      <c r="Y91" s="19">
        <f t="shared" si="0"/>
        <v>10.250000000058208</v>
      </c>
      <c r="Z91">
        <f t="shared" si="2"/>
        <v>-47</v>
      </c>
    </row>
    <row r="92" spans="1:26" x14ac:dyDescent="0.25">
      <c r="A92" t="s">
        <v>23</v>
      </c>
      <c r="B92" t="s">
        <v>24</v>
      </c>
      <c r="C92" s="2">
        <v>43823.238888888889</v>
      </c>
      <c r="D92">
        <v>0</v>
      </c>
      <c r="E92">
        <v>397</v>
      </c>
      <c r="Y92" s="19">
        <f t="shared" si="0"/>
        <v>10.5</v>
      </c>
      <c r="Z92">
        <f t="shared" si="2"/>
        <v>-26</v>
      </c>
    </row>
    <row r="93" spans="1:26" x14ac:dyDescent="0.25">
      <c r="A93" t="s">
        <v>23</v>
      </c>
      <c r="B93" t="s">
        <v>24</v>
      </c>
      <c r="C93" s="2">
        <v>43823.249305555553</v>
      </c>
      <c r="D93">
        <v>0</v>
      </c>
      <c r="E93">
        <v>414</v>
      </c>
      <c r="Y93" s="19">
        <f t="shared" si="0"/>
        <v>10.749999999941792</v>
      </c>
      <c r="Z93">
        <f t="shared" si="2"/>
        <v>-9</v>
      </c>
    </row>
    <row r="94" spans="1:26" x14ac:dyDescent="0.25">
      <c r="A94" t="s">
        <v>23</v>
      </c>
      <c r="B94" t="s">
        <v>24</v>
      </c>
      <c r="C94" s="2">
        <v>43823.259722222225</v>
      </c>
      <c r="D94">
        <v>0</v>
      </c>
      <c r="E94">
        <v>439</v>
      </c>
      <c r="Y94" s="19">
        <f t="shared" si="0"/>
        <v>11.000000000058208</v>
      </c>
      <c r="Z94">
        <f t="shared" si="2"/>
        <v>16</v>
      </c>
    </row>
    <row r="95" spans="1:26" x14ac:dyDescent="0.25">
      <c r="A95" t="s">
        <v>23</v>
      </c>
      <c r="B95" t="s">
        <v>24</v>
      </c>
      <c r="C95" s="2">
        <v>43823.270138888889</v>
      </c>
      <c r="D95">
        <v>0</v>
      </c>
      <c r="E95">
        <v>447</v>
      </c>
      <c r="Y95" s="19">
        <f t="shared" si="0"/>
        <v>11.25</v>
      </c>
      <c r="Z95">
        <f t="shared" si="2"/>
        <v>24</v>
      </c>
    </row>
    <row r="96" spans="1:26" x14ac:dyDescent="0.25">
      <c r="A96" t="s">
        <v>23</v>
      </c>
      <c r="B96" t="s">
        <v>24</v>
      </c>
      <c r="C96" s="2">
        <v>43823.280555555553</v>
      </c>
      <c r="D96">
        <v>0</v>
      </c>
      <c r="E96">
        <v>436</v>
      </c>
      <c r="Y96" s="19">
        <f t="shared" si="0"/>
        <v>11.499999999941792</v>
      </c>
      <c r="Z96">
        <f t="shared" si="2"/>
        <v>13</v>
      </c>
    </row>
    <row r="97" spans="1:26" x14ac:dyDescent="0.25">
      <c r="A97" t="s">
        <v>23</v>
      </c>
      <c r="B97" t="s">
        <v>24</v>
      </c>
      <c r="C97" s="2">
        <v>43823.290972222225</v>
      </c>
      <c r="D97">
        <v>0</v>
      </c>
      <c r="E97">
        <v>438</v>
      </c>
      <c r="Y97" s="19">
        <f t="shared" si="0"/>
        <v>11.750000000058208</v>
      </c>
      <c r="Z97">
        <f t="shared" si="2"/>
        <v>15</v>
      </c>
    </row>
    <row r="98" spans="1:26" x14ac:dyDescent="0.25">
      <c r="A98" t="s">
        <v>23</v>
      </c>
      <c r="B98" t="s">
        <v>24</v>
      </c>
      <c r="C98" s="2">
        <v>43823.301388888889</v>
      </c>
      <c r="D98">
        <v>0</v>
      </c>
      <c r="E98">
        <v>439</v>
      </c>
      <c r="Y98" s="19">
        <f t="shared" si="0"/>
        <v>12</v>
      </c>
      <c r="Z98">
        <f t="shared" si="2"/>
        <v>16</v>
      </c>
    </row>
    <row r="99" spans="1:26" x14ac:dyDescent="0.25">
      <c r="A99" t="s">
        <v>23</v>
      </c>
      <c r="B99" t="s">
        <v>24</v>
      </c>
      <c r="C99" s="2">
        <v>43823.036805555559</v>
      </c>
      <c r="D99">
        <v>1</v>
      </c>
      <c r="F99">
        <v>193</v>
      </c>
      <c r="Y99" s="19">
        <f t="shared" si="0"/>
        <v>5.6500000000814907</v>
      </c>
    </row>
    <row r="100" spans="1:26" x14ac:dyDescent="0.25">
      <c r="A100" t="s">
        <v>23</v>
      </c>
      <c r="B100" t="s">
        <v>24</v>
      </c>
      <c r="C100" s="2">
        <v>43823.311805555553</v>
      </c>
      <c r="D100">
        <v>0</v>
      </c>
      <c r="E100">
        <v>465</v>
      </c>
      <c r="Y100" s="19">
        <f t="shared" si="0"/>
        <v>12.249999999941792</v>
      </c>
      <c r="Z100">
        <f>IF(E100=0,"",E100-$E$44)</f>
        <v>42</v>
      </c>
    </row>
    <row r="101" spans="1:26" x14ac:dyDescent="0.25">
      <c r="A101" t="s">
        <v>23</v>
      </c>
      <c r="B101" t="s">
        <v>24</v>
      </c>
      <c r="C101" s="2">
        <v>43823.318055555559</v>
      </c>
      <c r="D101">
        <v>1</v>
      </c>
      <c r="F101">
        <v>474</v>
      </c>
      <c r="Y101" s="19">
        <f t="shared" si="0"/>
        <v>12.400000000081491</v>
      </c>
    </row>
    <row r="102" spans="1:26" x14ac:dyDescent="0.25">
      <c r="A102" t="s">
        <v>23</v>
      </c>
      <c r="B102" t="s">
        <v>24</v>
      </c>
      <c r="C102" s="2">
        <v>43823.318055555559</v>
      </c>
      <c r="D102">
        <v>6</v>
      </c>
      <c r="Y102" s="19">
        <f t="shared" si="0"/>
        <v>12.400000000081491</v>
      </c>
    </row>
    <row r="103" spans="1:26" x14ac:dyDescent="0.25">
      <c r="A103" t="s">
        <v>23</v>
      </c>
      <c r="B103" t="s">
        <v>24</v>
      </c>
      <c r="C103" s="2">
        <v>43823.322222222225</v>
      </c>
      <c r="D103">
        <v>0</v>
      </c>
      <c r="E103">
        <v>479</v>
      </c>
      <c r="Y103" s="19">
        <f t="shared" si="0"/>
        <v>12.500000000058208</v>
      </c>
      <c r="Z103">
        <f>IF(E103=0,"",E103-$E$44)</f>
        <v>56</v>
      </c>
    </row>
    <row r="104" spans="1:26" x14ac:dyDescent="0.25">
      <c r="A104" t="s">
        <v>23</v>
      </c>
      <c r="B104" t="s">
        <v>24</v>
      </c>
      <c r="C104" s="2">
        <v>43823.332638888889</v>
      </c>
      <c r="D104">
        <v>0</v>
      </c>
      <c r="E104">
        <v>492</v>
      </c>
      <c r="Y104" s="19">
        <f>(C104-$C$104)*24</f>
        <v>0</v>
      </c>
      <c r="Z104" s="19">
        <f>IF(E104=0,"",E104-$E$104)</f>
        <v>0</v>
      </c>
    </row>
    <row r="105" spans="1:26" x14ac:dyDescent="0.25">
      <c r="A105" t="s">
        <v>23</v>
      </c>
      <c r="B105" t="s">
        <v>24</v>
      </c>
      <c r="C105" s="2">
        <v>43823.343055555553</v>
      </c>
      <c r="D105">
        <v>0</v>
      </c>
      <c r="E105">
        <v>500</v>
      </c>
      <c r="Y105" s="19">
        <f t="shared" ref="Y105:Y144" si="3">(C105-$C$104)*24</f>
        <v>0.24999999994179234</v>
      </c>
      <c r="Z105">
        <f>IF(E105=0,"",E105-$E$104)</f>
        <v>8</v>
      </c>
    </row>
    <row r="106" spans="1:26" x14ac:dyDescent="0.25">
      <c r="A106" t="s">
        <v>23</v>
      </c>
      <c r="B106" t="s">
        <v>24</v>
      </c>
      <c r="C106" s="2">
        <v>43823.353472222225</v>
      </c>
      <c r="D106">
        <v>0</v>
      </c>
      <c r="E106">
        <v>500</v>
      </c>
      <c r="Y106" s="19">
        <f t="shared" si="3"/>
        <v>0.50000000005820766</v>
      </c>
      <c r="Z106">
        <f>IF(E106=0,"",E106-$E$104)</f>
        <v>8</v>
      </c>
    </row>
    <row r="107" spans="1:26" x14ac:dyDescent="0.25">
      <c r="A107" t="s">
        <v>23</v>
      </c>
      <c r="B107" t="s">
        <v>24</v>
      </c>
      <c r="C107" s="2">
        <v>43823.363888888889</v>
      </c>
      <c r="D107">
        <v>0</v>
      </c>
      <c r="E107">
        <v>486</v>
      </c>
      <c r="Y107" s="19">
        <f t="shared" si="3"/>
        <v>0.75</v>
      </c>
      <c r="Z107">
        <f>IF(E107=0,"",E107-$E$104)</f>
        <v>-6</v>
      </c>
    </row>
    <row r="108" spans="1:26" x14ac:dyDescent="0.25">
      <c r="A108" t="s">
        <v>23</v>
      </c>
      <c r="B108" t="s">
        <v>24</v>
      </c>
      <c r="C108" s="2">
        <v>43823.374305555553</v>
      </c>
      <c r="D108">
        <v>0</v>
      </c>
      <c r="E108">
        <v>449</v>
      </c>
      <c r="Y108" s="19">
        <f t="shared" si="3"/>
        <v>0.99999999994179234</v>
      </c>
      <c r="Z108">
        <f>IF(E108=0,"",E108-$E$104)</f>
        <v>-43</v>
      </c>
    </row>
    <row r="109" spans="1:26" x14ac:dyDescent="0.25">
      <c r="A109" t="s">
        <v>23</v>
      </c>
      <c r="B109" t="s">
        <v>24</v>
      </c>
      <c r="C109" s="2">
        <v>43823.380555555559</v>
      </c>
      <c r="D109">
        <v>1</v>
      </c>
      <c r="F109">
        <v>430</v>
      </c>
      <c r="Y109" s="19">
        <f t="shared" si="3"/>
        <v>1.1500000000814907</v>
      </c>
    </row>
    <row r="110" spans="1:26" x14ac:dyDescent="0.25">
      <c r="A110" t="s">
        <v>23</v>
      </c>
      <c r="B110" t="s">
        <v>24</v>
      </c>
      <c r="C110" s="2">
        <v>43823.380555555559</v>
      </c>
      <c r="D110">
        <v>6</v>
      </c>
      <c r="Y110" s="19">
        <f t="shared" si="3"/>
        <v>1.1500000000814907</v>
      </c>
    </row>
    <row r="111" spans="1:26" x14ac:dyDescent="0.25">
      <c r="A111" t="s">
        <v>23</v>
      </c>
      <c r="B111" t="s">
        <v>24</v>
      </c>
      <c r="C111" s="2">
        <v>43823.384722222225</v>
      </c>
      <c r="D111">
        <v>0</v>
      </c>
      <c r="E111">
        <v>408</v>
      </c>
      <c r="Y111" s="19">
        <f t="shared" si="3"/>
        <v>1.2500000000582077</v>
      </c>
      <c r="Z111">
        <f t="shared" ref="Z111:Z117" si="4">IF(E111=0,"",E111-$E$104)</f>
        <v>-84</v>
      </c>
    </row>
    <row r="112" spans="1:26" x14ac:dyDescent="0.25">
      <c r="A112" t="s">
        <v>23</v>
      </c>
      <c r="B112" t="s">
        <v>24</v>
      </c>
      <c r="C112" s="2">
        <v>43823.395138888889</v>
      </c>
      <c r="D112">
        <v>0</v>
      </c>
      <c r="E112">
        <v>375</v>
      </c>
      <c r="Y112" s="19">
        <f t="shared" si="3"/>
        <v>1.5</v>
      </c>
      <c r="Z112">
        <f t="shared" si="4"/>
        <v>-117</v>
      </c>
    </row>
    <row r="113" spans="1:26" x14ac:dyDescent="0.25">
      <c r="A113" t="s">
        <v>23</v>
      </c>
      <c r="B113" t="s">
        <v>24</v>
      </c>
      <c r="C113" s="2">
        <v>43823.405555555553</v>
      </c>
      <c r="D113">
        <v>0</v>
      </c>
      <c r="E113">
        <v>349</v>
      </c>
      <c r="Y113" s="19">
        <f t="shared" si="3"/>
        <v>1.7499999999417923</v>
      </c>
      <c r="Z113">
        <f t="shared" si="4"/>
        <v>-143</v>
      </c>
    </row>
    <row r="114" spans="1:26" x14ac:dyDescent="0.25">
      <c r="A114" t="s">
        <v>23</v>
      </c>
      <c r="B114" t="s">
        <v>24</v>
      </c>
      <c r="C114" s="2">
        <v>43823.415972222225</v>
      </c>
      <c r="D114">
        <v>0</v>
      </c>
      <c r="E114">
        <v>326</v>
      </c>
      <c r="Y114" s="19">
        <f t="shared" si="3"/>
        <v>2.0000000000582077</v>
      </c>
      <c r="Z114">
        <f t="shared" si="4"/>
        <v>-166</v>
      </c>
    </row>
    <row r="115" spans="1:26" x14ac:dyDescent="0.25">
      <c r="A115" t="s">
        <v>23</v>
      </c>
      <c r="B115" t="s">
        <v>24</v>
      </c>
      <c r="C115" s="2">
        <v>43823.426388888889</v>
      </c>
      <c r="D115">
        <v>0</v>
      </c>
      <c r="E115">
        <v>315</v>
      </c>
      <c r="Y115" s="19">
        <f t="shared" si="3"/>
        <v>2.25</v>
      </c>
      <c r="Z115">
        <f t="shared" si="4"/>
        <v>-177</v>
      </c>
    </row>
    <row r="116" spans="1:26" x14ac:dyDescent="0.25">
      <c r="A116" t="s">
        <v>23</v>
      </c>
      <c r="B116" t="s">
        <v>24</v>
      </c>
      <c r="C116" s="2">
        <v>43823.436805555553</v>
      </c>
      <c r="D116">
        <v>0</v>
      </c>
      <c r="E116">
        <v>322</v>
      </c>
      <c r="Y116" s="19">
        <f t="shared" si="3"/>
        <v>2.4999999999417923</v>
      </c>
      <c r="Z116">
        <f t="shared" si="4"/>
        <v>-170</v>
      </c>
    </row>
    <row r="117" spans="1:26" x14ac:dyDescent="0.25">
      <c r="A117" t="s">
        <v>23</v>
      </c>
      <c r="B117" t="s">
        <v>24</v>
      </c>
      <c r="C117" s="2">
        <v>43823.447222222225</v>
      </c>
      <c r="D117">
        <v>0</v>
      </c>
      <c r="E117">
        <v>310</v>
      </c>
      <c r="Y117" s="19">
        <f t="shared" si="3"/>
        <v>2.7500000000582077</v>
      </c>
      <c r="Z117">
        <f t="shared" si="4"/>
        <v>-182</v>
      </c>
    </row>
    <row r="118" spans="1:26" x14ac:dyDescent="0.25">
      <c r="A118" t="s">
        <v>23</v>
      </c>
      <c r="B118" t="s">
        <v>24</v>
      </c>
      <c r="C118" s="2">
        <v>43823.451388888891</v>
      </c>
      <c r="D118">
        <v>1</v>
      </c>
      <c r="F118">
        <v>314</v>
      </c>
      <c r="Y118" s="19">
        <f t="shared" si="3"/>
        <v>2.8500000000349246</v>
      </c>
    </row>
    <row r="119" spans="1:26" x14ac:dyDescent="0.25">
      <c r="A119" t="s">
        <v>23</v>
      </c>
      <c r="B119" t="s">
        <v>24</v>
      </c>
      <c r="C119" s="2">
        <v>43823.451388888891</v>
      </c>
      <c r="D119">
        <v>6</v>
      </c>
      <c r="Y119" s="19">
        <f t="shared" si="3"/>
        <v>2.8500000000349246</v>
      </c>
    </row>
    <row r="120" spans="1:26" x14ac:dyDescent="0.25">
      <c r="A120" t="s">
        <v>23</v>
      </c>
      <c r="B120" t="s">
        <v>24</v>
      </c>
      <c r="C120" s="2">
        <v>43823.457638888889</v>
      </c>
      <c r="D120">
        <v>0</v>
      </c>
      <c r="E120">
        <v>284</v>
      </c>
      <c r="Y120" s="19">
        <f t="shared" si="3"/>
        <v>3</v>
      </c>
      <c r="Z120">
        <f t="shared" ref="Z120:Z127" si="5">IF(E120=0,"",E120-$E$104)</f>
        <v>-208</v>
      </c>
    </row>
    <row r="121" spans="1:26" x14ac:dyDescent="0.25">
      <c r="A121" t="s">
        <v>23</v>
      </c>
      <c r="B121" t="s">
        <v>24</v>
      </c>
      <c r="C121" s="2">
        <v>43823.468055555553</v>
      </c>
      <c r="D121">
        <v>0</v>
      </c>
      <c r="E121">
        <v>276</v>
      </c>
      <c r="Y121" s="19">
        <f t="shared" si="3"/>
        <v>3.2499999999417923</v>
      </c>
      <c r="Z121">
        <f t="shared" si="5"/>
        <v>-216</v>
      </c>
    </row>
    <row r="122" spans="1:26" x14ac:dyDescent="0.25">
      <c r="A122" t="s">
        <v>23</v>
      </c>
      <c r="B122" t="s">
        <v>24</v>
      </c>
      <c r="C122" s="2">
        <v>43823.478472222225</v>
      </c>
      <c r="D122">
        <v>0</v>
      </c>
      <c r="E122">
        <v>280</v>
      </c>
      <c r="Y122" s="19">
        <f t="shared" si="3"/>
        <v>3.5000000000582077</v>
      </c>
      <c r="Z122">
        <f t="shared" si="5"/>
        <v>-212</v>
      </c>
    </row>
    <row r="123" spans="1:26" x14ac:dyDescent="0.25">
      <c r="A123" t="s">
        <v>23</v>
      </c>
      <c r="B123" t="s">
        <v>24</v>
      </c>
      <c r="C123" s="2">
        <v>43823.488888888889</v>
      </c>
      <c r="D123">
        <v>0</v>
      </c>
      <c r="E123">
        <v>270</v>
      </c>
      <c r="Y123" s="19">
        <f t="shared" si="3"/>
        <v>3.75</v>
      </c>
      <c r="Z123">
        <f t="shared" si="5"/>
        <v>-222</v>
      </c>
    </row>
    <row r="124" spans="1:26" x14ac:dyDescent="0.25">
      <c r="A124" t="s">
        <v>23</v>
      </c>
      <c r="B124" t="s">
        <v>24</v>
      </c>
      <c r="C124" s="2">
        <v>43823.499305555553</v>
      </c>
      <c r="D124">
        <v>0</v>
      </c>
      <c r="E124">
        <v>262</v>
      </c>
      <c r="Y124" s="19">
        <f t="shared" si="3"/>
        <v>3.9999999999417923</v>
      </c>
      <c r="Z124">
        <f t="shared" si="5"/>
        <v>-230</v>
      </c>
    </row>
    <row r="125" spans="1:26" x14ac:dyDescent="0.25">
      <c r="A125" t="s">
        <v>23</v>
      </c>
      <c r="B125" t="s">
        <v>24</v>
      </c>
      <c r="C125" s="2">
        <v>43823.509722222225</v>
      </c>
      <c r="D125">
        <v>0</v>
      </c>
      <c r="E125">
        <v>263</v>
      </c>
      <c r="Y125" s="19">
        <f t="shared" si="3"/>
        <v>4.2500000000582077</v>
      </c>
      <c r="Z125">
        <f t="shared" si="5"/>
        <v>-229</v>
      </c>
    </row>
    <row r="126" spans="1:26" x14ac:dyDescent="0.25">
      <c r="A126" t="s">
        <v>23</v>
      </c>
      <c r="B126" t="s">
        <v>24</v>
      </c>
      <c r="C126" s="2">
        <v>43823.520138888889</v>
      </c>
      <c r="D126">
        <v>0</v>
      </c>
      <c r="E126">
        <v>265</v>
      </c>
      <c r="Y126" s="19">
        <f t="shared" si="3"/>
        <v>4.5</v>
      </c>
      <c r="Z126">
        <f t="shared" si="5"/>
        <v>-227</v>
      </c>
    </row>
    <row r="127" spans="1:26" x14ac:dyDescent="0.25">
      <c r="A127" t="s">
        <v>23</v>
      </c>
      <c r="B127" t="s">
        <v>24</v>
      </c>
      <c r="C127" s="2">
        <v>43823.530555555553</v>
      </c>
      <c r="D127">
        <v>0</v>
      </c>
      <c r="E127">
        <v>269</v>
      </c>
      <c r="Y127" s="19">
        <f t="shared" si="3"/>
        <v>4.7499999999417923</v>
      </c>
      <c r="Z127">
        <f t="shared" si="5"/>
        <v>-223</v>
      </c>
    </row>
    <row r="128" spans="1:26" x14ac:dyDescent="0.25">
      <c r="A128" t="s">
        <v>23</v>
      </c>
      <c r="B128" t="s">
        <v>24</v>
      </c>
      <c r="C128" s="2">
        <v>43823.534722222219</v>
      </c>
      <c r="D128">
        <v>1</v>
      </c>
      <c r="F128">
        <v>260</v>
      </c>
      <c r="Y128" s="19">
        <f t="shared" si="3"/>
        <v>4.8499999999185093</v>
      </c>
    </row>
    <row r="129" spans="1:26" x14ac:dyDescent="0.25">
      <c r="A129" t="s">
        <v>23</v>
      </c>
      <c r="B129" t="s">
        <v>24</v>
      </c>
      <c r="C129" s="2">
        <v>43823.534722222219</v>
      </c>
      <c r="D129">
        <v>6</v>
      </c>
      <c r="Y129" s="19">
        <f t="shared" si="3"/>
        <v>4.8499999999185093</v>
      </c>
    </row>
    <row r="130" spans="1:26" x14ac:dyDescent="0.25">
      <c r="A130" t="s">
        <v>23</v>
      </c>
      <c r="B130" t="s">
        <v>24</v>
      </c>
      <c r="C130" s="2">
        <v>43823.540972222225</v>
      </c>
      <c r="D130">
        <v>0</v>
      </c>
      <c r="E130">
        <v>280</v>
      </c>
      <c r="Y130" s="19">
        <f t="shared" si="3"/>
        <v>5.0000000000582077</v>
      </c>
      <c r="Z130">
        <f>IF(E130=0,"",E130-$E$104)</f>
        <v>-212</v>
      </c>
    </row>
    <row r="131" spans="1:26" x14ac:dyDescent="0.25">
      <c r="A131" t="s">
        <v>23</v>
      </c>
      <c r="B131" t="s">
        <v>24</v>
      </c>
      <c r="C131" s="2">
        <v>43823.551388888889</v>
      </c>
      <c r="D131">
        <v>0</v>
      </c>
      <c r="E131">
        <v>287</v>
      </c>
      <c r="Y131" s="19">
        <f t="shared" si="3"/>
        <v>5.25</v>
      </c>
      <c r="Z131">
        <f>IF(E131=0,"",E131-$E$104)</f>
        <v>-205</v>
      </c>
    </row>
    <row r="132" spans="1:26" x14ac:dyDescent="0.25">
      <c r="A132" t="s">
        <v>23</v>
      </c>
      <c r="B132" t="s">
        <v>24</v>
      </c>
      <c r="C132" s="2">
        <v>43823.561805555553</v>
      </c>
      <c r="D132">
        <v>0</v>
      </c>
      <c r="E132">
        <v>288</v>
      </c>
      <c r="Y132" s="19">
        <f t="shared" si="3"/>
        <v>5.4999999999417923</v>
      </c>
      <c r="Z132">
        <f>IF(E132=0,"",E132-$E$104)</f>
        <v>-204</v>
      </c>
    </row>
    <row r="133" spans="1:26" x14ac:dyDescent="0.25">
      <c r="A133" t="s">
        <v>23</v>
      </c>
      <c r="B133" t="s">
        <v>24</v>
      </c>
      <c r="C133" s="2">
        <v>43823.572222222225</v>
      </c>
      <c r="D133">
        <v>0</v>
      </c>
      <c r="E133">
        <v>294</v>
      </c>
      <c r="Y133" s="19">
        <f t="shared" si="3"/>
        <v>5.7500000000582077</v>
      </c>
      <c r="Z133">
        <f>IF(E133=0,"",E133-$E$104)</f>
        <v>-198</v>
      </c>
    </row>
    <row r="134" spans="1:26" x14ac:dyDescent="0.25">
      <c r="A134" t="s">
        <v>23</v>
      </c>
      <c r="B134" t="s">
        <v>24</v>
      </c>
      <c r="C134" s="2">
        <v>43823.581944444442</v>
      </c>
      <c r="D134">
        <v>1</v>
      </c>
      <c r="F134">
        <v>305</v>
      </c>
      <c r="Y134" s="19">
        <f t="shared" si="3"/>
        <v>5.9833333332790062</v>
      </c>
    </row>
    <row r="135" spans="1:26" x14ac:dyDescent="0.25">
      <c r="A135" t="s">
        <v>23</v>
      </c>
      <c r="B135" t="s">
        <v>24</v>
      </c>
      <c r="C135" s="2">
        <v>43823.581944444442</v>
      </c>
      <c r="D135">
        <v>6</v>
      </c>
      <c r="Y135" s="19">
        <f t="shared" si="3"/>
        <v>5.9833333332790062</v>
      </c>
    </row>
    <row r="136" spans="1:26" x14ac:dyDescent="0.25">
      <c r="A136" t="s">
        <v>23</v>
      </c>
      <c r="B136" t="s">
        <v>24</v>
      </c>
      <c r="C136" s="2">
        <v>43823.582638888889</v>
      </c>
      <c r="D136">
        <v>0</v>
      </c>
      <c r="E136">
        <v>312</v>
      </c>
      <c r="Y136" s="19">
        <f t="shared" si="3"/>
        <v>6</v>
      </c>
      <c r="Z136">
        <f>IF(E136=0,"",E136-$E$104)</f>
        <v>-180</v>
      </c>
    </row>
    <row r="137" spans="1:26" x14ac:dyDescent="0.25">
      <c r="A137" t="s">
        <v>23</v>
      </c>
      <c r="B137" t="s">
        <v>24</v>
      </c>
      <c r="C137" s="2">
        <v>43823.593055555553</v>
      </c>
      <c r="D137">
        <v>0</v>
      </c>
      <c r="E137">
        <v>322</v>
      </c>
      <c r="Y137" s="19">
        <f t="shared" si="3"/>
        <v>6.2499999999417923</v>
      </c>
      <c r="Z137">
        <f>IF(E137=0,"",E137-$E$104)</f>
        <v>-170</v>
      </c>
    </row>
    <row r="138" spans="1:26" x14ac:dyDescent="0.25">
      <c r="A138" t="s">
        <v>23</v>
      </c>
      <c r="B138" t="s">
        <v>24</v>
      </c>
      <c r="C138" s="2">
        <v>43823.609722222223</v>
      </c>
      <c r="D138">
        <v>1</v>
      </c>
      <c r="F138">
        <v>350</v>
      </c>
      <c r="Y138" s="19">
        <f t="shared" si="3"/>
        <v>6.6500000000232831</v>
      </c>
    </row>
    <row r="139" spans="1:26" x14ac:dyDescent="0.25">
      <c r="A139" t="s">
        <v>23</v>
      </c>
      <c r="B139" t="s">
        <v>24</v>
      </c>
      <c r="C139" s="2">
        <v>43823.609722222223</v>
      </c>
      <c r="D139">
        <v>6</v>
      </c>
      <c r="Y139" s="19">
        <f t="shared" si="3"/>
        <v>6.6500000000232831</v>
      </c>
    </row>
    <row r="140" spans="1:26" x14ac:dyDescent="0.25">
      <c r="A140" t="s">
        <v>23</v>
      </c>
      <c r="B140" t="s">
        <v>24</v>
      </c>
      <c r="C140" s="2">
        <v>43823.613888888889</v>
      </c>
      <c r="D140">
        <v>0</v>
      </c>
      <c r="E140">
        <v>354</v>
      </c>
      <c r="Y140" s="19">
        <f t="shared" si="3"/>
        <v>6.75</v>
      </c>
      <c r="Z140">
        <f>IF(E140=0,"",E140-$E$104)</f>
        <v>-138</v>
      </c>
    </row>
    <row r="141" spans="1:26" x14ac:dyDescent="0.25">
      <c r="A141" t="s">
        <v>23</v>
      </c>
      <c r="B141" t="s">
        <v>24</v>
      </c>
      <c r="C141" s="2">
        <v>43823.624305555553</v>
      </c>
      <c r="D141">
        <v>0</v>
      </c>
      <c r="E141">
        <v>370</v>
      </c>
      <c r="Y141" s="19">
        <f t="shared" si="3"/>
        <v>6.9999999999417923</v>
      </c>
      <c r="Z141">
        <f>IF(E141=0,"",E141-$E$104)</f>
        <v>-122</v>
      </c>
    </row>
    <row r="142" spans="1:26" x14ac:dyDescent="0.25">
      <c r="A142" t="s">
        <v>23</v>
      </c>
      <c r="B142" t="s">
        <v>24</v>
      </c>
      <c r="C142" s="2">
        <v>43823.634722222225</v>
      </c>
      <c r="D142">
        <v>0</v>
      </c>
      <c r="E142">
        <v>394</v>
      </c>
      <c r="Y142" s="19">
        <f t="shared" si="3"/>
        <v>7.2500000000582077</v>
      </c>
      <c r="Z142">
        <f>IF(E142=0,"",E142-$E$104)</f>
        <v>-98</v>
      </c>
    </row>
    <row r="143" spans="1:26" x14ac:dyDescent="0.25">
      <c r="A143" t="s">
        <v>23</v>
      </c>
      <c r="B143" t="s">
        <v>24</v>
      </c>
      <c r="C143" s="2">
        <v>43823.638888888891</v>
      </c>
      <c r="D143">
        <v>1</v>
      </c>
      <c r="F143">
        <v>392</v>
      </c>
      <c r="Y143" s="19">
        <f t="shared" si="3"/>
        <v>7.3500000000349246</v>
      </c>
    </row>
    <row r="144" spans="1:26" x14ac:dyDescent="0.25">
      <c r="A144" t="s">
        <v>23</v>
      </c>
      <c r="B144" t="s">
        <v>24</v>
      </c>
      <c r="C144" s="2">
        <v>43823.638888888891</v>
      </c>
      <c r="D144">
        <v>6</v>
      </c>
      <c r="Y144" s="19">
        <f t="shared" si="3"/>
        <v>7.3500000000349246</v>
      </c>
    </row>
    <row r="145" spans="1:26" x14ac:dyDescent="0.25">
      <c r="A145" t="s">
        <v>23</v>
      </c>
      <c r="B145" t="s">
        <v>24</v>
      </c>
      <c r="C145" s="2">
        <v>43823.645138888889</v>
      </c>
      <c r="D145">
        <v>0</v>
      </c>
      <c r="E145">
        <v>411</v>
      </c>
      <c r="Y145" s="19">
        <f>(C145-$C$145)*24</f>
        <v>0</v>
      </c>
      <c r="Z145" s="19">
        <f t="shared" ref="Z145:Z162" si="6">IF(E145=0,"",E145-$E$145)</f>
        <v>0</v>
      </c>
    </row>
    <row r="146" spans="1:26" x14ac:dyDescent="0.25">
      <c r="A146" t="s">
        <v>23</v>
      </c>
      <c r="B146" t="s">
        <v>24</v>
      </c>
      <c r="C146" s="2">
        <v>43823.655555555553</v>
      </c>
      <c r="D146">
        <v>0</v>
      </c>
      <c r="E146">
        <v>421</v>
      </c>
      <c r="Y146" s="19">
        <f t="shared" ref="Y146:Y192" si="7">(C146-$C$145)*24</f>
        <v>0.24999999994179234</v>
      </c>
      <c r="Z146">
        <f t="shared" si="6"/>
        <v>10</v>
      </c>
    </row>
    <row r="147" spans="1:26" x14ac:dyDescent="0.25">
      <c r="A147" t="s">
        <v>23</v>
      </c>
      <c r="B147" t="s">
        <v>24</v>
      </c>
      <c r="C147" s="2">
        <v>43823.665972222225</v>
      </c>
      <c r="D147">
        <v>0</v>
      </c>
      <c r="E147">
        <v>431</v>
      </c>
      <c r="Y147" s="19">
        <f t="shared" si="7"/>
        <v>0.50000000005820766</v>
      </c>
      <c r="Z147">
        <f t="shared" si="6"/>
        <v>20</v>
      </c>
    </row>
    <row r="148" spans="1:26" x14ac:dyDescent="0.25">
      <c r="A148" t="s">
        <v>23</v>
      </c>
      <c r="B148" t="s">
        <v>24</v>
      </c>
      <c r="C148" s="2">
        <v>43823.676388888889</v>
      </c>
      <c r="D148">
        <v>0</v>
      </c>
      <c r="E148">
        <v>420</v>
      </c>
      <c r="Y148" s="19">
        <f t="shared" si="7"/>
        <v>0.75</v>
      </c>
      <c r="Z148">
        <f t="shared" si="6"/>
        <v>9</v>
      </c>
    </row>
    <row r="149" spans="1:26" x14ac:dyDescent="0.25">
      <c r="A149" t="s">
        <v>23</v>
      </c>
      <c r="B149" t="s">
        <v>24</v>
      </c>
      <c r="C149" s="2">
        <v>43823.686805555553</v>
      </c>
      <c r="D149">
        <v>0</v>
      </c>
      <c r="E149">
        <v>416</v>
      </c>
      <c r="Y149" s="19">
        <f t="shared" si="7"/>
        <v>0.99999999994179234</v>
      </c>
      <c r="Z149">
        <f t="shared" si="6"/>
        <v>5</v>
      </c>
    </row>
    <row r="150" spans="1:26" x14ac:dyDescent="0.25">
      <c r="A150" t="s">
        <v>23</v>
      </c>
      <c r="B150" t="s">
        <v>24</v>
      </c>
      <c r="C150" s="2">
        <v>43823.697222222225</v>
      </c>
      <c r="D150">
        <v>0</v>
      </c>
      <c r="E150">
        <v>414</v>
      </c>
      <c r="Y150" s="19">
        <f t="shared" si="7"/>
        <v>1.2500000000582077</v>
      </c>
      <c r="Z150">
        <f t="shared" si="6"/>
        <v>3</v>
      </c>
    </row>
    <row r="151" spans="1:26" x14ac:dyDescent="0.25">
      <c r="A151" t="s">
        <v>23</v>
      </c>
      <c r="B151" t="s">
        <v>24</v>
      </c>
      <c r="C151" s="2">
        <v>43823.707638888889</v>
      </c>
      <c r="D151">
        <v>0</v>
      </c>
      <c r="E151">
        <v>406</v>
      </c>
      <c r="Y151" s="19">
        <f t="shared" si="7"/>
        <v>1.5</v>
      </c>
      <c r="Z151">
        <f t="shared" si="6"/>
        <v>-5</v>
      </c>
    </row>
    <row r="152" spans="1:26" x14ac:dyDescent="0.25">
      <c r="A152" t="s">
        <v>23</v>
      </c>
      <c r="B152" t="s">
        <v>24</v>
      </c>
      <c r="C152" s="2">
        <v>43823.718055555553</v>
      </c>
      <c r="D152">
        <v>0</v>
      </c>
      <c r="E152">
        <v>405</v>
      </c>
      <c r="Y152" s="19">
        <f t="shared" si="7"/>
        <v>1.7499999999417923</v>
      </c>
      <c r="Z152">
        <f t="shared" si="6"/>
        <v>-6</v>
      </c>
    </row>
    <row r="153" spans="1:26" x14ac:dyDescent="0.25">
      <c r="A153" t="s">
        <v>23</v>
      </c>
      <c r="B153" t="s">
        <v>24</v>
      </c>
      <c r="C153" s="2">
        <v>43823.728472222225</v>
      </c>
      <c r="D153">
        <v>0</v>
      </c>
      <c r="E153">
        <v>400</v>
      </c>
      <c r="Y153" s="19">
        <f t="shared" si="7"/>
        <v>2.0000000000582077</v>
      </c>
      <c r="Z153">
        <f t="shared" si="6"/>
        <v>-11</v>
      </c>
    </row>
    <row r="154" spans="1:26" x14ac:dyDescent="0.25">
      <c r="A154" t="s">
        <v>23</v>
      </c>
      <c r="B154" t="s">
        <v>24</v>
      </c>
      <c r="C154" s="2">
        <v>43823.738888888889</v>
      </c>
      <c r="D154">
        <v>0</v>
      </c>
      <c r="E154">
        <v>393</v>
      </c>
      <c r="Y154" s="19">
        <f t="shared" si="7"/>
        <v>2.25</v>
      </c>
      <c r="Z154">
        <f t="shared" si="6"/>
        <v>-18</v>
      </c>
    </row>
    <row r="155" spans="1:26" x14ac:dyDescent="0.25">
      <c r="A155" t="s">
        <v>23</v>
      </c>
      <c r="B155" t="s">
        <v>24</v>
      </c>
      <c r="C155" s="2">
        <v>43823.749305555553</v>
      </c>
      <c r="D155">
        <v>0</v>
      </c>
      <c r="E155">
        <v>386</v>
      </c>
      <c r="Y155" s="19">
        <f t="shared" si="7"/>
        <v>2.4999999999417923</v>
      </c>
      <c r="Z155">
        <f t="shared" si="6"/>
        <v>-25</v>
      </c>
    </row>
    <row r="156" spans="1:26" x14ac:dyDescent="0.25">
      <c r="A156" t="s">
        <v>23</v>
      </c>
      <c r="B156" t="s">
        <v>24</v>
      </c>
      <c r="C156" s="2">
        <v>43823.759722222225</v>
      </c>
      <c r="D156">
        <v>0</v>
      </c>
      <c r="E156">
        <v>383</v>
      </c>
      <c r="Y156" s="19">
        <f t="shared" si="7"/>
        <v>2.7500000000582077</v>
      </c>
      <c r="Z156">
        <f t="shared" si="6"/>
        <v>-28</v>
      </c>
    </row>
    <row r="157" spans="1:26" x14ac:dyDescent="0.25">
      <c r="A157" t="s">
        <v>23</v>
      </c>
      <c r="B157" t="s">
        <v>24</v>
      </c>
      <c r="C157" s="2">
        <v>43823.770138888889</v>
      </c>
      <c r="D157">
        <v>0</v>
      </c>
      <c r="E157">
        <v>374</v>
      </c>
      <c r="Y157" s="19">
        <f t="shared" si="7"/>
        <v>3</v>
      </c>
      <c r="Z157">
        <f t="shared" si="6"/>
        <v>-37</v>
      </c>
    </row>
    <row r="158" spans="1:26" x14ac:dyDescent="0.25">
      <c r="A158" t="s">
        <v>23</v>
      </c>
      <c r="B158" t="s">
        <v>24</v>
      </c>
      <c r="C158" s="2">
        <v>43823.780555555553</v>
      </c>
      <c r="D158">
        <v>0</v>
      </c>
      <c r="E158">
        <v>357</v>
      </c>
      <c r="Y158" s="19">
        <f t="shared" si="7"/>
        <v>3.2499999999417923</v>
      </c>
      <c r="Z158">
        <f t="shared" si="6"/>
        <v>-54</v>
      </c>
    </row>
    <row r="159" spans="1:26" x14ac:dyDescent="0.25">
      <c r="A159" t="s">
        <v>23</v>
      </c>
      <c r="B159" t="s">
        <v>24</v>
      </c>
      <c r="C159" s="2">
        <v>43823.790972222225</v>
      </c>
      <c r="D159">
        <v>0</v>
      </c>
      <c r="E159">
        <v>351</v>
      </c>
      <c r="Y159" s="19">
        <f t="shared" si="7"/>
        <v>3.5000000000582077</v>
      </c>
      <c r="Z159">
        <f t="shared" si="6"/>
        <v>-60</v>
      </c>
    </row>
    <row r="160" spans="1:26" x14ac:dyDescent="0.25">
      <c r="A160" t="s">
        <v>23</v>
      </c>
      <c r="B160" t="s">
        <v>24</v>
      </c>
      <c r="C160" s="2">
        <v>43823.801388888889</v>
      </c>
      <c r="D160">
        <v>0</v>
      </c>
      <c r="E160">
        <v>362</v>
      </c>
      <c r="Y160" s="19">
        <f t="shared" si="7"/>
        <v>3.75</v>
      </c>
      <c r="Z160">
        <f t="shared" si="6"/>
        <v>-49</v>
      </c>
    </row>
    <row r="161" spans="1:26" x14ac:dyDescent="0.25">
      <c r="A161" t="s">
        <v>23</v>
      </c>
      <c r="B161" t="s">
        <v>24</v>
      </c>
      <c r="C161" s="2">
        <v>43823.811805555553</v>
      </c>
      <c r="D161">
        <v>0</v>
      </c>
      <c r="E161">
        <v>361</v>
      </c>
      <c r="Y161" s="19">
        <f t="shared" si="7"/>
        <v>3.9999999999417923</v>
      </c>
      <c r="Z161">
        <f t="shared" si="6"/>
        <v>-50</v>
      </c>
    </row>
    <row r="162" spans="1:26" x14ac:dyDescent="0.25">
      <c r="A162" t="s">
        <v>23</v>
      </c>
      <c r="B162" t="s">
        <v>24</v>
      </c>
      <c r="C162" s="2">
        <v>43823.822222222225</v>
      </c>
      <c r="D162">
        <v>0</v>
      </c>
      <c r="E162">
        <v>322</v>
      </c>
      <c r="Y162" s="19">
        <f t="shared" si="7"/>
        <v>4.2500000000582077</v>
      </c>
      <c r="Z162">
        <f t="shared" si="6"/>
        <v>-89</v>
      </c>
    </row>
    <row r="163" spans="1:26" x14ac:dyDescent="0.25">
      <c r="A163" t="s">
        <v>23</v>
      </c>
      <c r="B163" t="s">
        <v>24</v>
      </c>
      <c r="C163" s="2">
        <v>43823.822916666664</v>
      </c>
      <c r="D163">
        <v>1</v>
      </c>
      <c r="F163">
        <v>318</v>
      </c>
      <c r="Y163" s="19">
        <f t="shared" si="7"/>
        <v>4.2666666666045785</v>
      </c>
    </row>
    <row r="164" spans="1:26" x14ac:dyDescent="0.25">
      <c r="A164" t="s">
        <v>23</v>
      </c>
      <c r="B164" t="s">
        <v>24</v>
      </c>
      <c r="C164" s="2">
        <v>43823.822916666664</v>
      </c>
      <c r="D164">
        <v>6</v>
      </c>
      <c r="Y164" s="19">
        <f t="shared" si="7"/>
        <v>4.2666666666045785</v>
      </c>
    </row>
    <row r="165" spans="1:26" x14ac:dyDescent="0.25">
      <c r="A165" t="s">
        <v>23</v>
      </c>
      <c r="B165" t="s">
        <v>24</v>
      </c>
      <c r="C165" s="2">
        <v>43823.832638888889</v>
      </c>
      <c r="D165">
        <v>0</v>
      </c>
      <c r="E165">
        <v>316</v>
      </c>
      <c r="Y165" s="19">
        <f t="shared" si="7"/>
        <v>4.5</v>
      </c>
      <c r="Z165">
        <f>IF(E165=0,"",E165-$E$145)</f>
        <v>-95</v>
      </c>
    </row>
    <row r="166" spans="1:26" x14ac:dyDescent="0.25">
      <c r="A166" t="s">
        <v>23</v>
      </c>
      <c r="B166" t="s">
        <v>24</v>
      </c>
      <c r="C166" s="2">
        <v>43823.843055555553</v>
      </c>
      <c r="D166">
        <v>0</v>
      </c>
      <c r="E166">
        <v>303</v>
      </c>
      <c r="Y166" s="19">
        <f t="shared" si="7"/>
        <v>4.7499999999417923</v>
      </c>
      <c r="Z166">
        <f>IF(E166=0,"",E166-$E$145)</f>
        <v>-108</v>
      </c>
    </row>
    <row r="167" spans="1:26" x14ac:dyDescent="0.25">
      <c r="A167" t="s">
        <v>23</v>
      </c>
      <c r="B167" t="s">
        <v>24</v>
      </c>
      <c r="C167" s="2">
        <v>43823.853472222225</v>
      </c>
      <c r="D167">
        <v>0</v>
      </c>
      <c r="E167">
        <v>283</v>
      </c>
      <c r="Y167" s="19">
        <f t="shared" si="7"/>
        <v>5.0000000000582077</v>
      </c>
      <c r="Z167">
        <f>IF(E167=0,"",E167-$E$145)</f>
        <v>-128</v>
      </c>
    </row>
    <row r="168" spans="1:26" x14ac:dyDescent="0.25">
      <c r="A168" t="s">
        <v>23</v>
      </c>
      <c r="B168" t="s">
        <v>24</v>
      </c>
      <c r="C168" s="2">
        <v>43823.863888888889</v>
      </c>
      <c r="D168">
        <v>0</v>
      </c>
      <c r="E168">
        <v>269</v>
      </c>
      <c r="Y168" s="19">
        <f t="shared" si="7"/>
        <v>5.25</v>
      </c>
      <c r="Z168">
        <f>IF(E168=0,"",E168-$E$145)</f>
        <v>-142</v>
      </c>
    </row>
    <row r="169" spans="1:26" x14ac:dyDescent="0.25">
      <c r="A169" t="s">
        <v>23</v>
      </c>
      <c r="B169" t="s">
        <v>24</v>
      </c>
      <c r="C169" s="2">
        <v>43823.874305555553</v>
      </c>
      <c r="D169">
        <v>0</v>
      </c>
      <c r="E169">
        <v>257</v>
      </c>
      <c r="Y169" s="19">
        <f t="shared" si="7"/>
        <v>5.4999999999417923</v>
      </c>
      <c r="Z169">
        <f>IF(E169=0,"",E169-$E$145)</f>
        <v>-154</v>
      </c>
    </row>
    <row r="170" spans="1:26" x14ac:dyDescent="0.25">
      <c r="A170" t="s">
        <v>23</v>
      </c>
      <c r="B170" t="s">
        <v>24</v>
      </c>
      <c r="C170" s="2">
        <v>43823.880555555559</v>
      </c>
      <c r="D170">
        <v>1</v>
      </c>
      <c r="F170">
        <v>269</v>
      </c>
      <c r="Y170" s="19">
        <f t="shared" si="7"/>
        <v>5.6500000000814907</v>
      </c>
    </row>
    <row r="171" spans="1:26" x14ac:dyDescent="0.25">
      <c r="A171" t="s">
        <v>23</v>
      </c>
      <c r="B171" t="s">
        <v>24</v>
      </c>
      <c r="C171" s="2">
        <v>43823.880555555559</v>
      </c>
      <c r="D171">
        <v>6</v>
      </c>
      <c r="Y171" s="19">
        <f t="shared" si="7"/>
        <v>5.6500000000814907</v>
      </c>
    </row>
    <row r="172" spans="1:26" x14ac:dyDescent="0.25">
      <c r="A172" t="s">
        <v>23</v>
      </c>
      <c r="B172" t="s">
        <v>24</v>
      </c>
      <c r="C172" s="2">
        <v>43823.884722222225</v>
      </c>
      <c r="D172">
        <v>0</v>
      </c>
      <c r="E172">
        <v>249</v>
      </c>
      <c r="Y172" s="19">
        <f t="shared" si="7"/>
        <v>5.7500000000582077</v>
      </c>
      <c r="Z172">
        <f>IF(E172=0,"",E172-$E$145)</f>
        <v>-162</v>
      </c>
    </row>
    <row r="173" spans="1:26" x14ac:dyDescent="0.25">
      <c r="A173" t="s">
        <v>23</v>
      </c>
      <c r="B173" t="s">
        <v>24</v>
      </c>
      <c r="C173" s="2">
        <v>43823.895138888889</v>
      </c>
      <c r="D173">
        <v>0</v>
      </c>
      <c r="E173">
        <v>244</v>
      </c>
      <c r="Y173" s="19">
        <f t="shared" si="7"/>
        <v>6</v>
      </c>
      <c r="Z173">
        <f>IF(E173=0,"",E173-$E$145)</f>
        <v>-167</v>
      </c>
    </row>
    <row r="174" spans="1:26" x14ac:dyDescent="0.25">
      <c r="A174" t="s">
        <v>23</v>
      </c>
      <c r="B174" t="s">
        <v>24</v>
      </c>
      <c r="C174" s="2">
        <v>43823.905555555553</v>
      </c>
      <c r="D174">
        <v>0</v>
      </c>
      <c r="E174">
        <v>239</v>
      </c>
      <c r="Y174" s="19">
        <f t="shared" si="7"/>
        <v>6.2499999999417923</v>
      </c>
      <c r="Z174">
        <f>IF(E174=0,"",E174-$E$145)</f>
        <v>-172</v>
      </c>
    </row>
    <row r="175" spans="1:26" x14ac:dyDescent="0.25">
      <c r="A175" t="s">
        <v>23</v>
      </c>
      <c r="B175" t="s">
        <v>24</v>
      </c>
      <c r="C175" s="2">
        <v>43823.90902777778</v>
      </c>
      <c r="D175">
        <v>1</v>
      </c>
      <c r="F175">
        <v>238</v>
      </c>
      <c r="Y175" s="19">
        <f t="shared" si="7"/>
        <v>6.3333333333721384</v>
      </c>
    </row>
    <row r="176" spans="1:26" x14ac:dyDescent="0.25">
      <c r="A176" t="s">
        <v>23</v>
      </c>
      <c r="B176" t="s">
        <v>24</v>
      </c>
      <c r="C176" s="2">
        <v>43823.915972222225</v>
      </c>
      <c r="D176">
        <v>0</v>
      </c>
      <c r="E176">
        <v>239</v>
      </c>
      <c r="Y176" s="19">
        <f t="shared" si="7"/>
        <v>6.5000000000582077</v>
      </c>
      <c r="Z176">
        <f>IF(E176=0,"",E176-$E$145)</f>
        <v>-172</v>
      </c>
    </row>
    <row r="177" spans="1:26" x14ac:dyDescent="0.25">
      <c r="A177" t="s">
        <v>23</v>
      </c>
      <c r="B177" t="s">
        <v>24</v>
      </c>
      <c r="C177" s="2">
        <v>43823.926388888889</v>
      </c>
      <c r="D177">
        <v>0</v>
      </c>
      <c r="E177">
        <v>239</v>
      </c>
      <c r="Y177" s="19">
        <f t="shared" si="7"/>
        <v>6.75</v>
      </c>
      <c r="Z177">
        <f>IF(E177=0,"",E177-$E$145)</f>
        <v>-172</v>
      </c>
    </row>
    <row r="178" spans="1:26" x14ac:dyDescent="0.25">
      <c r="A178" t="s">
        <v>23</v>
      </c>
      <c r="B178" t="s">
        <v>24</v>
      </c>
      <c r="C178" s="2">
        <v>43823.936805555553</v>
      </c>
      <c r="D178">
        <v>0</v>
      </c>
      <c r="E178">
        <v>236</v>
      </c>
      <c r="Y178" s="19">
        <f t="shared" si="7"/>
        <v>6.9999999999417923</v>
      </c>
      <c r="Z178">
        <f>IF(E178=0,"",E178-$E$145)</f>
        <v>-175</v>
      </c>
    </row>
    <row r="179" spans="1:26" x14ac:dyDescent="0.25">
      <c r="A179" t="s">
        <v>23</v>
      </c>
      <c r="B179" t="s">
        <v>24</v>
      </c>
      <c r="C179" s="2">
        <v>43823.947222222225</v>
      </c>
      <c r="D179">
        <v>0</v>
      </c>
      <c r="E179">
        <v>240</v>
      </c>
      <c r="Y179" s="19">
        <f t="shared" si="7"/>
        <v>7.2500000000582077</v>
      </c>
      <c r="Z179">
        <f>IF(E179=0,"",E179-$E$145)</f>
        <v>-171</v>
      </c>
    </row>
    <row r="180" spans="1:26" x14ac:dyDescent="0.25">
      <c r="A180" t="s">
        <v>23</v>
      </c>
      <c r="B180" t="s">
        <v>24</v>
      </c>
      <c r="C180" s="2">
        <v>43823.957638888889</v>
      </c>
      <c r="D180">
        <v>0</v>
      </c>
      <c r="E180">
        <v>246</v>
      </c>
      <c r="Y180" s="19">
        <f t="shared" si="7"/>
        <v>7.5</v>
      </c>
      <c r="Z180">
        <f>IF(E180=0,"",E180-$E$145)</f>
        <v>-165</v>
      </c>
    </row>
    <row r="181" spans="1:26" x14ac:dyDescent="0.25">
      <c r="A181" t="s">
        <v>23</v>
      </c>
      <c r="B181" t="s">
        <v>24</v>
      </c>
      <c r="C181" s="2">
        <v>43823.964583333334</v>
      </c>
      <c r="D181">
        <v>1</v>
      </c>
      <c r="F181">
        <v>246</v>
      </c>
      <c r="Y181" s="19">
        <f t="shared" si="7"/>
        <v>7.6666666666860692</v>
      </c>
    </row>
    <row r="182" spans="1:26" x14ac:dyDescent="0.25">
      <c r="A182" t="s">
        <v>23</v>
      </c>
      <c r="B182" t="s">
        <v>24</v>
      </c>
      <c r="C182" s="2">
        <v>43823.964583333334</v>
      </c>
      <c r="D182">
        <v>6</v>
      </c>
      <c r="Y182" s="19">
        <f t="shared" si="7"/>
        <v>7.6666666666860692</v>
      </c>
    </row>
    <row r="183" spans="1:26" x14ac:dyDescent="0.25">
      <c r="A183" t="s">
        <v>23</v>
      </c>
      <c r="B183" t="s">
        <v>24</v>
      </c>
      <c r="C183" s="2">
        <v>43823.968055555553</v>
      </c>
      <c r="D183">
        <v>0</v>
      </c>
      <c r="E183">
        <v>250</v>
      </c>
      <c r="Y183" s="19">
        <f t="shared" si="7"/>
        <v>7.7499999999417923</v>
      </c>
      <c r="Z183">
        <f>IF(E183=0,"",E183-$E$145)</f>
        <v>-161</v>
      </c>
    </row>
    <row r="184" spans="1:26" x14ac:dyDescent="0.25">
      <c r="A184" t="s">
        <v>23</v>
      </c>
      <c r="B184" t="s">
        <v>24</v>
      </c>
      <c r="C184" s="2">
        <v>43823.978472222225</v>
      </c>
      <c r="D184">
        <v>0</v>
      </c>
      <c r="E184">
        <v>252</v>
      </c>
      <c r="Y184" s="19">
        <f t="shared" si="7"/>
        <v>8.0000000000582077</v>
      </c>
      <c r="Z184">
        <f>IF(E184=0,"",E184-$E$145)</f>
        <v>-159</v>
      </c>
    </row>
    <row r="185" spans="1:26" x14ac:dyDescent="0.25">
      <c r="A185" t="s">
        <v>23</v>
      </c>
      <c r="B185" t="s">
        <v>24</v>
      </c>
      <c r="C185" s="2">
        <v>43823.988888888889</v>
      </c>
      <c r="D185">
        <v>0</v>
      </c>
      <c r="E185">
        <v>254</v>
      </c>
      <c r="Y185" s="19">
        <f t="shared" si="7"/>
        <v>8.25</v>
      </c>
      <c r="Z185">
        <f>IF(E185=0,"",E185-$E$145)</f>
        <v>-157</v>
      </c>
    </row>
    <row r="186" spans="1:26" x14ac:dyDescent="0.25">
      <c r="A186" t="s">
        <v>23</v>
      </c>
      <c r="B186" t="s">
        <v>24</v>
      </c>
      <c r="C186" s="2">
        <v>43823.999305555553</v>
      </c>
      <c r="D186">
        <v>0</v>
      </c>
      <c r="E186">
        <v>259</v>
      </c>
      <c r="Y186" s="19">
        <f t="shared" si="7"/>
        <v>8.4999999999417923</v>
      </c>
      <c r="Z186">
        <f>IF(E186=0,"",E186-$E$145)</f>
        <v>-152</v>
      </c>
    </row>
    <row r="187" spans="1:26" x14ac:dyDescent="0.25">
      <c r="A187" t="s">
        <v>23</v>
      </c>
      <c r="B187" t="s">
        <v>24</v>
      </c>
      <c r="C187" s="2">
        <v>43824.011805555558</v>
      </c>
      <c r="D187">
        <v>1</v>
      </c>
      <c r="F187">
        <v>257</v>
      </c>
      <c r="Y187" s="19">
        <f t="shared" si="7"/>
        <v>8.8000000000465661</v>
      </c>
    </row>
    <row r="188" spans="1:26" x14ac:dyDescent="0.25">
      <c r="A188" t="s">
        <v>23</v>
      </c>
      <c r="B188" t="s">
        <v>24</v>
      </c>
      <c r="C188" s="2">
        <v>43824.011805555558</v>
      </c>
      <c r="D188">
        <v>6</v>
      </c>
      <c r="Y188" s="19">
        <f t="shared" si="7"/>
        <v>8.8000000000465661</v>
      </c>
    </row>
    <row r="189" spans="1:26" x14ac:dyDescent="0.25">
      <c r="A189" t="s">
        <v>23</v>
      </c>
      <c r="B189" t="s">
        <v>24</v>
      </c>
      <c r="C189" s="2">
        <v>43824.020138888889</v>
      </c>
      <c r="D189">
        <v>0</v>
      </c>
      <c r="E189">
        <v>266</v>
      </c>
      <c r="Y189" s="19">
        <f t="shared" si="7"/>
        <v>9</v>
      </c>
      <c r="Z189">
        <f>IF(E189=0,"",E189-$E$145)</f>
        <v>-145</v>
      </c>
    </row>
    <row r="190" spans="1:26" x14ac:dyDescent="0.25">
      <c r="A190" t="s">
        <v>23</v>
      </c>
      <c r="B190" t="s">
        <v>24</v>
      </c>
      <c r="C190" s="2">
        <v>43824.029861111114</v>
      </c>
      <c r="D190">
        <v>1</v>
      </c>
      <c r="F190">
        <v>270</v>
      </c>
      <c r="Y190" s="19">
        <f t="shared" si="7"/>
        <v>9.2333333333954215</v>
      </c>
    </row>
    <row r="191" spans="1:26" x14ac:dyDescent="0.25">
      <c r="A191" t="s">
        <v>23</v>
      </c>
      <c r="B191" t="s">
        <v>24</v>
      </c>
      <c r="C191" s="2">
        <v>43824.029861111114</v>
      </c>
      <c r="D191">
        <v>6</v>
      </c>
      <c r="Y191" s="19">
        <f t="shared" si="7"/>
        <v>9.2333333333954215</v>
      </c>
    </row>
    <row r="192" spans="1:26" x14ac:dyDescent="0.25">
      <c r="A192" t="s">
        <v>23</v>
      </c>
      <c r="B192" t="s">
        <v>24</v>
      </c>
      <c r="C192" s="2">
        <v>43824.030555555553</v>
      </c>
      <c r="D192">
        <v>0</v>
      </c>
      <c r="E192">
        <v>270</v>
      </c>
      <c r="Y192" s="19">
        <f t="shared" si="7"/>
        <v>9.2499999999417923</v>
      </c>
      <c r="Z192">
        <f>IF(E192=0,"",E192-$E$145)</f>
        <v>-141</v>
      </c>
    </row>
    <row r="193" spans="1:26" x14ac:dyDescent="0.25">
      <c r="A193" t="s">
        <v>23</v>
      </c>
      <c r="B193" t="s">
        <v>24</v>
      </c>
      <c r="C193" s="2">
        <v>43824.040972222225</v>
      </c>
      <c r="D193">
        <v>0</v>
      </c>
      <c r="E193">
        <v>286</v>
      </c>
      <c r="Y193" s="19">
        <f>(C193-$C$193)*24</f>
        <v>0</v>
      </c>
      <c r="Z193" s="19">
        <f t="shared" ref="Z193:Z217" si="8">IF(E193=0,"",E193-$E$193)</f>
        <v>0</v>
      </c>
    </row>
    <row r="194" spans="1:26" x14ac:dyDescent="0.25">
      <c r="A194" t="s">
        <v>23</v>
      </c>
      <c r="B194" t="s">
        <v>24</v>
      </c>
      <c r="C194" s="2">
        <v>43824.051388888889</v>
      </c>
      <c r="D194">
        <v>0</v>
      </c>
      <c r="E194">
        <v>293</v>
      </c>
      <c r="Y194" s="19">
        <f t="shared" ref="Y194:Y223" si="9">(C194-$C$193)*24</f>
        <v>0.24999999994179234</v>
      </c>
      <c r="Z194">
        <f t="shared" si="8"/>
        <v>7</v>
      </c>
    </row>
    <row r="195" spans="1:26" x14ac:dyDescent="0.25">
      <c r="A195" t="s">
        <v>23</v>
      </c>
      <c r="B195" t="s">
        <v>24</v>
      </c>
      <c r="C195" s="2">
        <v>43824.061805555553</v>
      </c>
      <c r="D195">
        <v>0</v>
      </c>
      <c r="E195">
        <v>285</v>
      </c>
      <c r="Y195" s="19">
        <f t="shared" si="9"/>
        <v>0.49999999988358468</v>
      </c>
      <c r="Z195">
        <f t="shared" si="8"/>
        <v>-1</v>
      </c>
    </row>
    <row r="196" spans="1:26" x14ac:dyDescent="0.25">
      <c r="A196" t="s">
        <v>23</v>
      </c>
      <c r="B196" t="s">
        <v>24</v>
      </c>
      <c r="C196" s="2">
        <v>43824.072222222225</v>
      </c>
      <c r="D196">
        <v>0</v>
      </c>
      <c r="E196">
        <v>294</v>
      </c>
      <c r="Y196" s="19">
        <f t="shared" si="9"/>
        <v>0.75</v>
      </c>
      <c r="Z196">
        <f t="shared" si="8"/>
        <v>8</v>
      </c>
    </row>
    <row r="197" spans="1:26" x14ac:dyDescent="0.25">
      <c r="A197" t="s">
        <v>23</v>
      </c>
      <c r="B197" t="s">
        <v>24</v>
      </c>
      <c r="C197" s="2">
        <v>43824.082638888889</v>
      </c>
      <c r="D197">
        <v>0</v>
      </c>
      <c r="E197">
        <v>296</v>
      </c>
      <c r="Y197" s="19">
        <f t="shared" si="9"/>
        <v>0.99999999994179234</v>
      </c>
      <c r="Z197">
        <f t="shared" si="8"/>
        <v>10</v>
      </c>
    </row>
    <row r="198" spans="1:26" x14ac:dyDescent="0.25">
      <c r="A198" t="s">
        <v>23</v>
      </c>
      <c r="B198" t="s">
        <v>24</v>
      </c>
      <c r="C198" s="2">
        <v>43824.093055555553</v>
      </c>
      <c r="D198">
        <v>0</v>
      </c>
      <c r="E198">
        <v>285</v>
      </c>
      <c r="Y198" s="19">
        <f t="shared" si="9"/>
        <v>1.2499999998835847</v>
      </c>
      <c r="Z198">
        <f t="shared" si="8"/>
        <v>-1</v>
      </c>
    </row>
    <row r="199" spans="1:26" x14ac:dyDescent="0.25">
      <c r="A199" t="s">
        <v>23</v>
      </c>
      <c r="B199" t="s">
        <v>24</v>
      </c>
      <c r="C199" s="2">
        <v>43824.103472222225</v>
      </c>
      <c r="D199">
        <v>0</v>
      </c>
      <c r="E199">
        <v>280</v>
      </c>
      <c r="Y199" s="19">
        <f t="shared" si="9"/>
        <v>1.5</v>
      </c>
      <c r="Z199">
        <f t="shared" si="8"/>
        <v>-6</v>
      </c>
    </row>
    <row r="200" spans="1:26" x14ac:dyDescent="0.25">
      <c r="A200" t="s">
        <v>23</v>
      </c>
      <c r="B200" t="s">
        <v>24</v>
      </c>
      <c r="C200" s="2">
        <v>43824.113888888889</v>
      </c>
      <c r="D200">
        <v>0</v>
      </c>
      <c r="E200">
        <v>270</v>
      </c>
      <c r="Y200" s="19">
        <f t="shared" si="9"/>
        <v>1.7499999999417923</v>
      </c>
      <c r="Z200">
        <f t="shared" si="8"/>
        <v>-16</v>
      </c>
    </row>
    <row r="201" spans="1:26" x14ac:dyDescent="0.25">
      <c r="A201" t="s">
        <v>23</v>
      </c>
      <c r="B201" t="s">
        <v>24</v>
      </c>
      <c r="C201" s="2">
        <v>43824.124305555553</v>
      </c>
      <c r="D201">
        <v>0</v>
      </c>
      <c r="E201">
        <v>261</v>
      </c>
      <c r="Y201" s="19">
        <f t="shared" si="9"/>
        <v>1.9999999998835847</v>
      </c>
      <c r="Z201">
        <f t="shared" si="8"/>
        <v>-25</v>
      </c>
    </row>
    <row r="202" spans="1:26" x14ac:dyDescent="0.25">
      <c r="A202" t="s">
        <v>23</v>
      </c>
      <c r="B202" t="s">
        <v>24</v>
      </c>
      <c r="C202" s="2">
        <v>43824.134722222225</v>
      </c>
      <c r="D202">
        <v>0</v>
      </c>
      <c r="E202">
        <v>255</v>
      </c>
      <c r="Y202" s="19">
        <f t="shared" si="9"/>
        <v>2.25</v>
      </c>
      <c r="Z202">
        <f t="shared" si="8"/>
        <v>-31</v>
      </c>
    </row>
    <row r="203" spans="1:26" x14ac:dyDescent="0.25">
      <c r="A203" t="s">
        <v>23</v>
      </c>
      <c r="B203" t="s">
        <v>24</v>
      </c>
      <c r="C203" s="2">
        <v>43824.145138888889</v>
      </c>
      <c r="D203">
        <v>0</v>
      </c>
      <c r="E203">
        <v>248</v>
      </c>
      <c r="Y203" s="19">
        <f t="shared" si="9"/>
        <v>2.4999999999417923</v>
      </c>
      <c r="Z203">
        <f t="shared" si="8"/>
        <v>-38</v>
      </c>
    </row>
    <row r="204" spans="1:26" x14ac:dyDescent="0.25">
      <c r="A204" t="s">
        <v>23</v>
      </c>
      <c r="B204" t="s">
        <v>24</v>
      </c>
      <c r="C204" s="2">
        <v>43824.155555555553</v>
      </c>
      <c r="D204">
        <v>0</v>
      </c>
      <c r="E204">
        <v>239</v>
      </c>
      <c r="Y204" s="19">
        <f t="shared" si="9"/>
        <v>2.7499999998835847</v>
      </c>
      <c r="Z204">
        <f t="shared" si="8"/>
        <v>-47</v>
      </c>
    </row>
    <row r="205" spans="1:26" x14ac:dyDescent="0.25">
      <c r="A205" t="s">
        <v>23</v>
      </c>
      <c r="B205" t="s">
        <v>24</v>
      </c>
      <c r="C205" s="2">
        <v>43824.165972222225</v>
      </c>
      <c r="D205">
        <v>0</v>
      </c>
      <c r="E205">
        <v>225</v>
      </c>
      <c r="Y205" s="19">
        <f t="shared" si="9"/>
        <v>3</v>
      </c>
      <c r="Z205">
        <f t="shared" si="8"/>
        <v>-61</v>
      </c>
    </row>
    <row r="206" spans="1:26" x14ac:dyDescent="0.25">
      <c r="A206" t="s">
        <v>23</v>
      </c>
      <c r="B206" t="s">
        <v>24</v>
      </c>
      <c r="C206" s="2">
        <v>43824.176388888889</v>
      </c>
      <c r="D206">
        <v>0</v>
      </c>
      <c r="E206">
        <v>212</v>
      </c>
      <c r="Y206" s="19">
        <f t="shared" si="9"/>
        <v>3.2499999999417923</v>
      </c>
      <c r="Z206">
        <f t="shared" si="8"/>
        <v>-74</v>
      </c>
    </row>
    <row r="207" spans="1:26" x14ac:dyDescent="0.25">
      <c r="A207" t="s">
        <v>23</v>
      </c>
      <c r="B207" t="s">
        <v>24</v>
      </c>
      <c r="C207" s="2">
        <v>43824.186805555553</v>
      </c>
      <c r="D207">
        <v>0</v>
      </c>
      <c r="E207">
        <v>205</v>
      </c>
      <c r="Y207" s="19">
        <f t="shared" si="9"/>
        <v>3.4999999998835847</v>
      </c>
      <c r="Z207">
        <f t="shared" si="8"/>
        <v>-81</v>
      </c>
    </row>
    <row r="208" spans="1:26" x14ac:dyDescent="0.25">
      <c r="A208" t="s">
        <v>23</v>
      </c>
      <c r="B208" t="s">
        <v>24</v>
      </c>
      <c r="C208" s="2">
        <v>43824.197222222225</v>
      </c>
      <c r="D208">
        <v>0</v>
      </c>
      <c r="E208">
        <v>195</v>
      </c>
      <c r="Y208" s="19">
        <f t="shared" si="9"/>
        <v>3.75</v>
      </c>
      <c r="Z208">
        <f t="shared" si="8"/>
        <v>-91</v>
      </c>
    </row>
    <row r="209" spans="1:26" x14ac:dyDescent="0.25">
      <c r="A209" t="s">
        <v>23</v>
      </c>
      <c r="B209" t="s">
        <v>24</v>
      </c>
      <c r="C209" s="2">
        <v>43824.207638888889</v>
      </c>
      <c r="D209">
        <v>0</v>
      </c>
      <c r="E209">
        <v>185</v>
      </c>
      <c r="Y209" s="19">
        <f t="shared" si="9"/>
        <v>3.9999999999417923</v>
      </c>
      <c r="Z209">
        <f t="shared" si="8"/>
        <v>-101</v>
      </c>
    </row>
    <row r="210" spans="1:26" x14ac:dyDescent="0.25">
      <c r="A210" t="s">
        <v>23</v>
      </c>
      <c r="B210" t="s">
        <v>24</v>
      </c>
      <c r="C210" s="2">
        <v>43824.218055555553</v>
      </c>
      <c r="D210">
        <v>0</v>
      </c>
      <c r="E210">
        <v>186</v>
      </c>
      <c r="Y210" s="19">
        <f t="shared" si="9"/>
        <v>4.2499999998835847</v>
      </c>
      <c r="Z210">
        <f t="shared" si="8"/>
        <v>-100</v>
      </c>
    </row>
    <row r="211" spans="1:26" x14ac:dyDescent="0.25">
      <c r="A211" t="s">
        <v>23</v>
      </c>
      <c r="B211" t="s">
        <v>24</v>
      </c>
      <c r="C211" s="2">
        <v>43824.228472222225</v>
      </c>
      <c r="D211">
        <v>0</v>
      </c>
      <c r="E211">
        <v>193</v>
      </c>
      <c r="Y211" s="19">
        <f t="shared" si="9"/>
        <v>4.5</v>
      </c>
      <c r="Z211">
        <f t="shared" si="8"/>
        <v>-93</v>
      </c>
    </row>
    <row r="212" spans="1:26" x14ac:dyDescent="0.25">
      <c r="A212" t="s">
        <v>23</v>
      </c>
      <c r="B212" t="s">
        <v>24</v>
      </c>
      <c r="C212" s="2">
        <v>43824.238888888889</v>
      </c>
      <c r="D212">
        <v>0</v>
      </c>
      <c r="E212">
        <v>198</v>
      </c>
      <c r="Y212" s="19">
        <f t="shared" si="9"/>
        <v>4.7499999999417923</v>
      </c>
      <c r="Z212">
        <f t="shared" si="8"/>
        <v>-88</v>
      </c>
    </row>
    <row r="213" spans="1:26" x14ac:dyDescent="0.25">
      <c r="A213" t="s">
        <v>23</v>
      </c>
      <c r="B213" t="s">
        <v>24</v>
      </c>
      <c r="C213" s="2">
        <v>43824.249305555553</v>
      </c>
      <c r="D213">
        <v>0</v>
      </c>
      <c r="E213">
        <v>204</v>
      </c>
      <c r="Y213" s="19">
        <f t="shared" si="9"/>
        <v>4.9999999998835847</v>
      </c>
      <c r="Z213">
        <f t="shared" si="8"/>
        <v>-82</v>
      </c>
    </row>
    <row r="214" spans="1:26" x14ac:dyDescent="0.25">
      <c r="A214" t="s">
        <v>23</v>
      </c>
      <c r="B214" t="s">
        <v>24</v>
      </c>
      <c r="C214" s="2">
        <v>43824.259722222225</v>
      </c>
      <c r="D214">
        <v>0</v>
      </c>
      <c r="E214">
        <v>209</v>
      </c>
      <c r="Y214" s="19">
        <f t="shared" si="9"/>
        <v>5.25</v>
      </c>
      <c r="Z214">
        <f t="shared" si="8"/>
        <v>-77</v>
      </c>
    </row>
    <row r="215" spans="1:26" x14ac:dyDescent="0.25">
      <c r="A215" t="s">
        <v>23</v>
      </c>
      <c r="B215" t="s">
        <v>24</v>
      </c>
      <c r="C215" s="2">
        <v>43824.270138888889</v>
      </c>
      <c r="D215">
        <v>0</v>
      </c>
      <c r="E215">
        <v>212</v>
      </c>
      <c r="Y215" s="19">
        <f t="shared" si="9"/>
        <v>5.4999999999417923</v>
      </c>
      <c r="Z215">
        <f t="shared" si="8"/>
        <v>-74</v>
      </c>
    </row>
    <row r="216" spans="1:26" x14ac:dyDescent="0.25">
      <c r="A216" t="s">
        <v>23</v>
      </c>
      <c r="B216" t="s">
        <v>24</v>
      </c>
      <c r="C216" s="2">
        <v>43824.280555555553</v>
      </c>
      <c r="D216">
        <v>0</v>
      </c>
      <c r="E216">
        <v>218</v>
      </c>
      <c r="Y216" s="19">
        <f t="shared" si="9"/>
        <v>5.7499999998835847</v>
      </c>
      <c r="Z216">
        <f t="shared" si="8"/>
        <v>-68</v>
      </c>
    </row>
    <row r="217" spans="1:26" x14ac:dyDescent="0.25">
      <c r="A217" t="s">
        <v>23</v>
      </c>
      <c r="B217" t="s">
        <v>24</v>
      </c>
      <c r="C217" s="2">
        <v>43824.290972222225</v>
      </c>
      <c r="D217">
        <v>0</v>
      </c>
      <c r="E217">
        <v>222</v>
      </c>
      <c r="Y217" s="19">
        <f t="shared" si="9"/>
        <v>6</v>
      </c>
      <c r="Z217">
        <f t="shared" si="8"/>
        <v>-64</v>
      </c>
    </row>
    <row r="218" spans="1:26" x14ac:dyDescent="0.25">
      <c r="A218" t="s">
        <v>23</v>
      </c>
      <c r="B218" t="s">
        <v>24</v>
      </c>
      <c r="C218" s="2">
        <v>43824.306250000001</v>
      </c>
      <c r="D218">
        <v>1</v>
      </c>
      <c r="F218">
        <v>228</v>
      </c>
      <c r="Y218" s="19">
        <f t="shared" si="9"/>
        <v>6.3666666666395031</v>
      </c>
    </row>
    <row r="219" spans="1:26" x14ac:dyDescent="0.25">
      <c r="A219" t="s">
        <v>23</v>
      </c>
      <c r="B219" t="s">
        <v>24</v>
      </c>
      <c r="C219" s="2">
        <v>43824.3125</v>
      </c>
      <c r="D219">
        <v>0</v>
      </c>
      <c r="E219">
        <v>249</v>
      </c>
      <c r="Y219" s="19">
        <f t="shared" si="9"/>
        <v>6.5166666666045785</v>
      </c>
      <c r="Z219">
        <f>IF(E219=0,"",E219-$E$193)</f>
        <v>-37</v>
      </c>
    </row>
    <row r="220" spans="1:26" x14ac:dyDescent="0.25">
      <c r="A220" t="s">
        <v>23</v>
      </c>
      <c r="B220" t="s">
        <v>24</v>
      </c>
      <c r="C220" s="2">
        <v>43824.322916666664</v>
      </c>
      <c r="D220">
        <v>0</v>
      </c>
      <c r="E220">
        <v>266</v>
      </c>
      <c r="Y220" s="19">
        <f t="shared" si="9"/>
        <v>6.7666666665463708</v>
      </c>
      <c r="Z220">
        <f>IF(E220=0,"",E220-$E$193)</f>
        <v>-20</v>
      </c>
    </row>
    <row r="221" spans="1:26" x14ac:dyDescent="0.25">
      <c r="A221" t="s">
        <v>23</v>
      </c>
      <c r="B221" t="s">
        <v>24</v>
      </c>
      <c r="C221" s="2">
        <v>43824.333333333336</v>
      </c>
      <c r="D221">
        <v>0</v>
      </c>
      <c r="E221">
        <v>273</v>
      </c>
      <c r="Y221" s="19">
        <f t="shared" si="9"/>
        <v>7.0166666666627862</v>
      </c>
      <c r="Z221">
        <f>IF(E221=0,"",E221-$E$193)</f>
        <v>-13</v>
      </c>
    </row>
    <row r="222" spans="1:26" x14ac:dyDescent="0.25">
      <c r="A222" t="s">
        <v>23</v>
      </c>
      <c r="B222" t="s">
        <v>24</v>
      </c>
      <c r="C222" s="2">
        <v>43824.352083333331</v>
      </c>
      <c r="D222">
        <v>1</v>
      </c>
      <c r="F222">
        <v>278</v>
      </c>
      <c r="G222">
        <v>271</v>
      </c>
      <c r="H222" s="12" t="s">
        <v>33</v>
      </c>
      <c r="I222" s="13"/>
      <c r="J222" s="13"/>
      <c r="K222" s="13"/>
      <c r="L222" s="13"/>
      <c r="Y222" s="19">
        <f t="shared" si="9"/>
        <v>7.4666666665580124</v>
      </c>
      <c r="Z222" t="str">
        <f>IF(E222=0,"",E222-$E$193)</f>
        <v/>
      </c>
    </row>
    <row r="223" spans="1:26" x14ac:dyDescent="0.25">
      <c r="A223" t="s">
        <v>23</v>
      </c>
      <c r="B223" t="s">
        <v>24</v>
      </c>
      <c r="C223" s="2">
        <v>43824.352083333331</v>
      </c>
      <c r="D223">
        <v>6</v>
      </c>
      <c r="Y223" s="19">
        <f t="shared" si="9"/>
        <v>7.4666666665580124</v>
      </c>
      <c r="Z223" t="str">
        <f>IF(E223=0,"",E223-$E$193)</f>
        <v/>
      </c>
    </row>
    <row r="224" spans="1:26" x14ac:dyDescent="0.25">
      <c r="A224" t="s">
        <v>23</v>
      </c>
      <c r="B224" t="s">
        <v>24</v>
      </c>
      <c r="C224" s="2">
        <v>43824.354166666664</v>
      </c>
      <c r="D224">
        <v>0</v>
      </c>
      <c r="E224">
        <v>298</v>
      </c>
      <c r="Y224" s="19">
        <f>(C224-$C$224)*24</f>
        <v>0</v>
      </c>
      <c r="Z224" s="19">
        <f t="shared" ref="Z224:Z234" si="10">IF(E224=0,"",E224-$E$224)</f>
        <v>0</v>
      </c>
    </row>
    <row r="225" spans="1:26" x14ac:dyDescent="0.25">
      <c r="A225" t="s">
        <v>23</v>
      </c>
      <c r="B225" t="s">
        <v>24</v>
      </c>
      <c r="C225" s="2">
        <v>43824.364583333336</v>
      </c>
      <c r="D225">
        <v>0</v>
      </c>
      <c r="E225">
        <v>307</v>
      </c>
      <c r="Y225" s="19">
        <f t="shared" ref="Y225:Y282" si="11">(C225-$C$224)*24</f>
        <v>0.25000000011641532</v>
      </c>
      <c r="Z225">
        <f t="shared" si="10"/>
        <v>9</v>
      </c>
    </row>
    <row r="226" spans="1:26" x14ac:dyDescent="0.25">
      <c r="A226" t="s">
        <v>23</v>
      </c>
      <c r="B226" t="s">
        <v>24</v>
      </c>
      <c r="C226" s="2">
        <v>43824.375</v>
      </c>
      <c r="D226">
        <v>0</v>
      </c>
      <c r="E226">
        <v>302</v>
      </c>
      <c r="Y226" s="19">
        <f t="shared" si="11"/>
        <v>0.50000000005820766</v>
      </c>
      <c r="Z226">
        <f t="shared" si="10"/>
        <v>4</v>
      </c>
    </row>
    <row r="227" spans="1:26" x14ac:dyDescent="0.25">
      <c r="A227" t="s">
        <v>23</v>
      </c>
      <c r="B227" t="s">
        <v>24</v>
      </c>
      <c r="C227" s="2">
        <v>43824.385416666664</v>
      </c>
      <c r="D227">
        <v>0</v>
      </c>
      <c r="E227">
        <v>299</v>
      </c>
      <c r="Y227" s="19">
        <f t="shared" si="11"/>
        <v>0.75</v>
      </c>
      <c r="Z227">
        <f t="shared" si="10"/>
        <v>1</v>
      </c>
    </row>
    <row r="228" spans="1:26" x14ac:dyDescent="0.25">
      <c r="A228" t="s">
        <v>23</v>
      </c>
      <c r="B228" t="s">
        <v>24</v>
      </c>
      <c r="C228" s="2">
        <v>43824.395833333336</v>
      </c>
      <c r="D228">
        <v>0</v>
      </c>
      <c r="E228">
        <v>300</v>
      </c>
      <c r="Y228" s="19">
        <f t="shared" si="11"/>
        <v>1.0000000001164153</v>
      </c>
      <c r="Z228">
        <f t="shared" si="10"/>
        <v>2</v>
      </c>
    </row>
    <row r="229" spans="1:26" x14ac:dyDescent="0.25">
      <c r="A229" t="s">
        <v>23</v>
      </c>
      <c r="B229" t="s">
        <v>24</v>
      </c>
      <c r="C229" s="2">
        <v>43824.40625</v>
      </c>
      <c r="D229">
        <v>0</v>
      </c>
      <c r="E229">
        <v>296</v>
      </c>
      <c r="Y229" s="19">
        <f t="shared" si="11"/>
        <v>1.2500000000582077</v>
      </c>
      <c r="Z229">
        <f t="shared" si="10"/>
        <v>-2</v>
      </c>
    </row>
    <row r="230" spans="1:26" x14ac:dyDescent="0.25">
      <c r="A230" t="s">
        <v>23</v>
      </c>
      <c r="B230" t="s">
        <v>24</v>
      </c>
      <c r="C230" s="2">
        <v>43824.416666666664</v>
      </c>
      <c r="D230">
        <v>0</v>
      </c>
      <c r="E230">
        <v>286</v>
      </c>
      <c r="Y230" s="19">
        <f t="shared" si="11"/>
        <v>1.5</v>
      </c>
      <c r="Z230">
        <f t="shared" si="10"/>
        <v>-12</v>
      </c>
    </row>
    <row r="231" spans="1:26" x14ac:dyDescent="0.25">
      <c r="A231" t="s">
        <v>23</v>
      </c>
      <c r="B231" t="s">
        <v>24</v>
      </c>
      <c r="C231" s="2">
        <v>43824.427083333336</v>
      </c>
      <c r="D231">
        <v>0</v>
      </c>
      <c r="E231">
        <v>276</v>
      </c>
      <c r="Y231" s="19">
        <f t="shared" si="11"/>
        <v>1.7500000001164153</v>
      </c>
      <c r="Z231">
        <f t="shared" si="10"/>
        <v>-22</v>
      </c>
    </row>
    <row r="232" spans="1:26" x14ac:dyDescent="0.25">
      <c r="A232" t="s">
        <v>23</v>
      </c>
      <c r="B232" t="s">
        <v>24</v>
      </c>
      <c r="C232" s="2">
        <v>43824.4375</v>
      </c>
      <c r="D232">
        <v>0</v>
      </c>
      <c r="E232">
        <v>277</v>
      </c>
      <c r="Y232" s="19">
        <f t="shared" si="11"/>
        <v>2.0000000000582077</v>
      </c>
      <c r="Z232">
        <f t="shared" si="10"/>
        <v>-21</v>
      </c>
    </row>
    <row r="233" spans="1:26" x14ac:dyDescent="0.25">
      <c r="A233" t="s">
        <v>23</v>
      </c>
      <c r="B233" t="s">
        <v>24</v>
      </c>
      <c r="C233" s="2">
        <v>43824.447916666664</v>
      </c>
      <c r="D233">
        <v>0</v>
      </c>
      <c r="E233">
        <v>281</v>
      </c>
      <c r="Y233" s="19">
        <f t="shared" si="11"/>
        <v>2.25</v>
      </c>
      <c r="Z233">
        <f t="shared" si="10"/>
        <v>-17</v>
      </c>
    </row>
    <row r="234" spans="1:26" x14ac:dyDescent="0.25">
      <c r="A234" t="s">
        <v>23</v>
      </c>
      <c r="B234" t="s">
        <v>24</v>
      </c>
      <c r="C234" s="2">
        <v>43824.458333333336</v>
      </c>
      <c r="D234">
        <v>0</v>
      </c>
      <c r="E234">
        <v>284</v>
      </c>
      <c r="Y234" s="19">
        <f t="shared" si="11"/>
        <v>2.5000000001164153</v>
      </c>
      <c r="Z234">
        <f t="shared" si="10"/>
        <v>-14</v>
      </c>
    </row>
    <row r="235" spans="1:26" x14ac:dyDescent="0.25">
      <c r="A235" t="s">
        <v>23</v>
      </c>
      <c r="B235" t="s">
        <v>24</v>
      </c>
      <c r="C235" s="2">
        <v>43824.46597222222</v>
      </c>
      <c r="D235">
        <v>1</v>
      </c>
      <c r="F235">
        <v>295</v>
      </c>
      <c r="Y235" s="19">
        <f t="shared" si="11"/>
        <v>2.6833333333488554</v>
      </c>
    </row>
    <row r="236" spans="1:26" x14ac:dyDescent="0.25">
      <c r="A236" t="s">
        <v>23</v>
      </c>
      <c r="B236" t="s">
        <v>24</v>
      </c>
      <c r="C236" s="2">
        <v>43824.46597222222</v>
      </c>
      <c r="D236">
        <v>6</v>
      </c>
      <c r="Y236" s="19">
        <f t="shared" si="11"/>
        <v>2.6833333333488554</v>
      </c>
    </row>
    <row r="237" spans="1:26" x14ac:dyDescent="0.25">
      <c r="A237" t="s">
        <v>23</v>
      </c>
      <c r="B237" t="s">
        <v>24</v>
      </c>
      <c r="C237" s="2">
        <v>43824.46875</v>
      </c>
      <c r="D237">
        <v>0</v>
      </c>
      <c r="E237">
        <v>290</v>
      </c>
      <c r="Y237" s="19">
        <f t="shared" si="11"/>
        <v>2.7500000000582077</v>
      </c>
      <c r="Z237">
        <f t="shared" ref="Z237:Z242" si="12">IF(E237=0,"",E237-$E$224)</f>
        <v>-8</v>
      </c>
    </row>
    <row r="238" spans="1:26" x14ac:dyDescent="0.25">
      <c r="A238" t="s">
        <v>23</v>
      </c>
      <c r="B238" t="s">
        <v>24</v>
      </c>
      <c r="C238" s="2">
        <v>43824.479166666664</v>
      </c>
      <c r="D238">
        <v>0</v>
      </c>
      <c r="E238">
        <v>277</v>
      </c>
      <c r="Y238" s="19">
        <f t="shared" si="11"/>
        <v>3</v>
      </c>
      <c r="Z238">
        <f t="shared" si="12"/>
        <v>-21</v>
      </c>
    </row>
    <row r="239" spans="1:26" x14ac:dyDescent="0.25">
      <c r="A239" t="s">
        <v>23</v>
      </c>
      <c r="B239" t="s">
        <v>24</v>
      </c>
      <c r="C239" s="2">
        <v>43824.489583333336</v>
      </c>
      <c r="D239">
        <v>0</v>
      </c>
      <c r="E239">
        <v>260</v>
      </c>
      <c r="Y239" s="19">
        <f t="shared" si="11"/>
        <v>3.2500000001164153</v>
      </c>
      <c r="Z239">
        <f t="shared" si="12"/>
        <v>-38</v>
      </c>
    </row>
    <row r="240" spans="1:26" x14ac:dyDescent="0.25">
      <c r="A240" t="s">
        <v>23</v>
      </c>
      <c r="B240" t="s">
        <v>24</v>
      </c>
      <c r="C240" s="2">
        <v>43824.5</v>
      </c>
      <c r="D240">
        <v>0</v>
      </c>
      <c r="E240">
        <v>265</v>
      </c>
      <c r="Y240" s="19">
        <f t="shared" si="11"/>
        <v>3.5000000000582077</v>
      </c>
      <c r="Z240">
        <f t="shared" si="12"/>
        <v>-33</v>
      </c>
    </row>
    <row r="241" spans="1:26" x14ac:dyDescent="0.25">
      <c r="A241" t="s">
        <v>23</v>
      </c>
      <c r="B241" t="s">
        <v>24</v>
      </c>
      <c r="C241" s="2">
        <v>43824.510416666664</v>
      </c>
      <c r="D241">
        <v>0</v>
      </c>
      <c r="E241">
        <v>264</v>
      </c>
      <c r="Y241" s="19">
        <f t="shared" si="11"/>
        <v>3.75</v>
      </c>
      <c r="Z241">
        <f t="shared" si="12"/>
        <v>-34</v>
      </c>
    </row>
    <row r="242" spans="1:26" x14ac:dyDescent="0.25">
      <c r="A242" t="s">
        <v>23</v>
      </c>
      <c r="B242" t="s">
        <v>24</v>
      </c>
      <c r="C242" s="2">
        <v>43824.520833333336</v>
      </c>
      <c r="D242">
        <v>0</v>
      </c>
      <c r="E242">
        <v>247</v>
      </c>
      <c r="Y242" s="19">
        <f t="shared" si="11"/>
        <v>4.0000000001164153</v>
      </c>
      <c r="Z242">
        <f t="shared" si="12"/>
        <v>-51</v>
      </c>
    </row>
    <row r="243" spans="1:26" x14ac:dyDescent="0.25">
      <c r="A243" t="s">
        <v>23</v>
      </c>
      <c r="B243" t="s">
        <v>24</v>
      </c>
      <c r="C243" s="2">
        <v>43824.540277777778</v>
      </c>
      <c r="D243">
        <v>1</v>
      </c>
      <c r="F243">
        <v>217</v>
      </c>
      <c r="Y243" s="19">
        <f t="shared" si="11"/>
        <v>4.4666666667326353</v>
      </c>
    </row>
    <row r="244" spans="1:26" x14ac:dyDescent="0.25">
      <c r="A244" t="s">
        <v>23</v>
      </c>
      <c r="B244" t="s">
        <v>24</v>
      </c>
      <c r="C244" s="2">
        <v>43824.540972222225</v>
      </c>
      <c r="D244">
        <v>0</v>
      </c>
      <c r="E244">
        <v>215</v>
      </c>
      <c r="Y244" s="19">
        <f t="shared" si="11"/>
        <v>4.4833333334536292</v>
      </c>
      <c r="Z244">
        <f>IF(E244=0,"",E244-$E$224)</f>
        <v>-83</v>
      </c>
    </row>
    <row r="245" spans="1:26" x14ac:dyDescent="0.25">
      <c r="A245" t="s">
        <v>23</v>
      </c>
      <c r="B245" t="s">
        <v>24</v>
      </c>
      <c r="C245" s="2">
        <v>43824.551388888889</v>
      </c>
      <c r="D245">
        <v>0</v>
      </c>
      <c r="E245">
        <v>195</v>
      </c>
      <c r="Y245" s="19">
        <f t="shared" si="11"/>
        <v>4.7333333333954215</v>
      </c>
      <c r="Z245">
        <f>IF(E245=0,"",E245-$E$224)</f>
        <v>-103</v>
      </c>
    </row>
    <row r="246" spans="1:26" x14ac:dyDescent="0.25">
      <c r="A246" t="s">
        <v>23</v>
      </c>
      <c r="B246" t="s">
        <v>24</v>
      </c>
      <c r="C246" s="2">
        <v>43824.561111111114</v>
      </c>
      <c r="D246">
        <v>1</v>
      </c>
      <c r="F246">
        <v>183</v>
      </c>
      <c r="Y246" s="19">
        <f t="shared" si="11"/>
        <v>4.966666666790843</v>
      </c>
    </row>
    <row r="247" spans="1:26" x14ac:dyDescent="0.25">
      <c r="A247" t="s">
        <v>23</v>
      </c>
      <c r="B247" t="s">
        <v>24</v>
      </c>
      <c r="C247" s="2">
        <v>43824.561805555553</v>
      </c>
      <c r="D247">
        <v>0</v>
      </c>
      <c r="E247">
        <v>172</v>
      </c>
      <c r="Y247" s="19">
        <f t="shared" si="11"/>
        <v>4.9833333333372138</v>
      </c>
      <c r="Z247">
        <f>IF(E247=0,"",E247-$E$224)</f>
        <v>-126</v>
      </c>
    </row>
    <row r="248" spans="1:26" x14ac:dyDescent="0.25">
      <c r="A248" t="s">
        <v>23</v>
      </c>
      <c r="B248" t="s">
        <v>24</v>
      </c>
      <c r="C248" s="2">
        <v>43824.572222222225</v>
      </c>
      <c r="D248">
        <v>0</v>
      </c>
      <c r="E248">
        <v>149</v>
      </c>
      <c r="Y248" s="19">
        <f t="shared" si="11"/>
        <v>5.2333333334536292</v>
      </c>
      <c r="Z248">
        <f>IF(E248=0,"",E248-$E$224)</f>
        <v>-149</v>
      </c>
    </row>
    <row r="249" spans="1:26" x14ac:dyDescent="0.25">
      <c r="A249" t="s">
        <v>23</v>
      </c>
      <c r="B249" t="s">
        <v>24</v>
      </c>
      <c r="C249" s="2">
        <v>43824.582638888889</v>
      </c>
      <c r="D249">
        <v>0</v>
      </c>
      <c r="E249">
        <v>127</v>
      </c>
      <c r="Y249" s="19">
        <f t="shared" si="11"/>
        <v>5.4833333333954215</v>
      </c>
      <c r="Z249">
        <f>IF(E249=0,"",E249-$E$224)</f>
        <v>-171</v>
      </c>
    </row>
    <row r="250" spans="1:26" x14ac:dyDescent="0.25">
      <c r="A250" t="s">
        <v>23</v>
      </c>
      <c r="B250" t="s">
        <v>24</v>
      </c>
      <c r="C250" s="2">
        <v>43824.593055555553</v>
      </c>
      <c r="D250">
        <v>0</v>
      </c>
      <c r="E250">
        <v>111</v>
      </c>
      <c r="Y250" s="19">
        <f t="shared" si="11"/>
        <v>5.7333333333372138</v>
      </c>
      <c r="Z250">
        <f>IF(E250=0,"",E250-$E$224)</f>
        <v>-187</v>
      </c>
    </row>
    <row r="251" spans="1:26" x14ac:dyDescent="0.25">
      <c r="A251" t="s">
        <v>23</v>
      </c>
      <c r="B251" t="s">
        <v>24</v>
      </c>
      <c r="C251" s="2">
        <v>43824.603472222225</v>
      </c>
      <c r="D251">
        <v>0</v>
      </c>
      <c r="E251">
        <v>98</v>
      </c>
      <c r="Y251" s="19">
        <f t="shared" si="11"/>
        <v>5.9833333334536292</v>
      </c>
      <c r="Z251">
        <f>IF(E251=0,"",E251-$E$224)</f>
        <v>-200</v>
      </c>
    </row>
    <row r="252" spans="1:26" x14ac:dyDescent="0.25">
      <c r="A252" t="s">
        <v>23</v>
      </c>
      <c r="B252" t="s">
        <v>24</v>
      </c>
      <c r="C252" s="2">
        <v>43824.621527777781</v>
      </c>
      <c r="D252">
        <v>1</v>
      </c>
      <c r="F252">
        <v>73</v>
      </c>
      <c r="Y252" s="19">
        <f t="shared" si="11"/>
        <v>6.4166666668024845</v>
      </c>
    </row>
    <row r="253" spans="1:26" x14ac:dyDescent="0.25">
      <c r="A253" t="s">
        <v>23</v>
      </c>
      <c r="B253" t="s">
        <v>24</v>
      </c>
      <c r="C253" s="2">
        <v>43824.621527777781</v>
      </c>
      <c r="D253">
        <v>6</v>
      </c>
      <c r="Y253" s="19">
        <f t="shared" si="11"/>
        <v>6.4166666668024845</v>
      </c>
    </row>
    <row r="254" spans="1:26" x14ac:dyDescent="0.25">
      <c r="A254" t="s">
        <v>23</v>
      </c>
      <c r="B254" t="s">
        <v>24</v>
      </c>
      <c r="C254" s="2">
        <v>43824.624305555553</v>
      </c>
      <c r="D254">
        <v>0</v>
      </c>
      <c r="E254">
        <v>79</v>
      </c>
      <c r="Y254" s="19">
        <f t="shared" si="11"/>
        <v>6.4833333333372138</v>
      </c>
      <c r="Z254">
        <f>IF(E254=0,"",E254-$E$224)</f>
        <v>-219</v>
      </c>
    </row>
    <row r="255" spans="1:26" x14ac:dyDescent="0.25">
      <c r="A255" t="s">
        <v>23</v>
      </c>
      <c r="B255" t="s">
        <v>24</v>
      </c>
      <c r="C255" s="2">
        <v>43824.635416666664</v>
      </c>
      <c r="D255">
        <v>0</v>
      </c>
      <c r="E255">
        <v>84</v>
      </c>
      <c r="Y255" s="19">
        <f t="shared" si="11"/>
        <v>6.75</v>
      </c>
      <c r="Z255">
        <f>IF(E255=0,"",E255-$E$224)</f>
        <v>-214</v>
      </c>
    </row>
    <row r="256" spans="1:26" x14ac:dyDescent="0.25">
      <c r="A256" t="s">
        <v>23</v>
      </c>
      <c r="B256" t="s">
        <v>24</v>
      </c>
      <c r="C256" s="2">
        <v>43824.638194444444</v>
      </c>
      <c r="D256">
        <v>1</v>
      </c>
      <c r="F256">
        <v>78</v>
      </c>
      <c r="Y256" s="19">
        <f t="shared" si="11"/>
        <v>6.8166666667093523</v>
      </c>
    </row>
    <row r="257" spans="1:26" x14ac:dyDescent="0.25">
      <c r="A257" t="s">
        <v>23</v>
      </c>
      <c r="B257" t="s">
        <v>24</v>
      </c>
      <c r="C257" s="2">
        <v>43824.645833333336</v>
      </c>
      <c r="D257">
        <v>0</v>
      </c>
      <c r="E257">
        <v>84</v>
      </c>
      <c r="Y257" s="19">
        <f t="shared" si="11"/>
        <v>7.0000000001164153</v>
      </c>
      <c r="Z257">
        <f>IF(E257=0,"",E257-$E$224)</f>
        <v>-214</v>
      </c>
    </row>
    <row r="258" spans="1:26" x14ac:dyDescent="0.25">
      <c r="A258" t="s">
        <v>23</v>
      </c>
      <c r="B258" t="s">
        <v>24</v>
      </c>
      <c r="C258" s="2">
        <v>43824.655555555553</v>
      </c>
      <c r="D258">
        <v>0</v>
      </c>
      <c r="E258">
        <v>83</v>
      </c>
      <c r="Y258" s="19">
        <f t="shared" si="11"/>
        <v>7.2333333333372138</v>
      </c>
      <c r="Z258">
        <f>IF(E258=0,"",E258-$E$224)</f>
        <v>-215</v>
      </c>
    </row>
    <row r="259" spans="1:26" x14ac:dyDescent="0.25">
      <c r="A259" t="s">
        <v>23</v>
      </c>
      <c r="B259" t="s">
        <v>24</v>
      </c>
      <c r="C259" s="2">
        <v>43824.65902777778</v>
      </c>
      <c r="D259">
        <v>1</v>
      </c>
      <c r="F259">
        <v>80</v>
      </c>
      <c r="Y259" s="19">
        <f t="shared" si="11"/>
        <v>7.3166666667675599</v>
      </c>
    </row>
    <row r="260" spans="1:26" x14ac:dyDescent="0.25">
      <c r="A260" t="s">
        <v>23</v>
      </c>
      <c r="B260" t="s">
        <v>24</v>
      </c>
      <c r="C260" s="2">
        <v>43824.665972222225</v>
      </c>
      <c r="D260">
        <v>0</v>
      </c>
      <c r="E260">
        <v>85</v>
      </c>
      <c r="Y260" s="19">
        <f t="shared" si="11"/>
        <v>7.4833333334536292</v>
      </c>
      <c r="Z260">
        <f>IF(E260=0,"",E260-$E$224)</f>
        <v>-213</v>
      </c>
    </row>
    <row r="261" spans="1:26" x14ac:dyDescent="0.25">
      <c r="A261" t="s">
        <v>23</v>
      </c>
      <c r="B261" t="s">
        <v>24</v>
      </c>
      <c r="C261" s="2">
        <v>43824.676388888889</v>
      </c>
      <c r="D261">
        <v>0</v>
      </c>
      <c r="E261">
        <v>89</v>
      </c>
      <c r="Y261" s="19">
        <f t="shared" si="11"/>
        <v>7.7333333333954215</v>
      </c>
      <c r="Z261">
        <f>IF(E261=0,"",E261-$E$224)</f>
        <v>-209</v>
      </c>
    </row>
    <row r="262" spans="1:26" x14ac:dyDescent="0.25">
      <c r="A262" t="s">
        <v>23</v>
      </c>
      <c r="B262" t="s">
        <v>24</v>
      </c>
      <c r="C262" s="2">
        <v>43824.6875</v>
      </c>
      <c r="D262">
        <v>0</v>
      </c>
      <c r="E262">
        <v>98</v>
      </c>
      <c r="Y262" s="19">
        <f t="shared" si="11"/>
        <v>8.0000000000582077</v>
      </c>
      <c r="Z262">
        <f>IF(E262=0,"",E262-$E$224)</f>
        <v>-200</v>
      </c>
    </row>
    <row r="263" spans="1:26" x14ac:dyDescent="0.25">
      <c r="A263" t="s">
        <v>23</v>
      </c>
      <c r="B263" t="s">
        <v>24</v>
      </c>
      <c r="C263" s="2">
        <v>43824.693055555559</v>
      </c>
      <c r="D263">
        <v>1</v>
      </c>
      <c r="F263">
        <v>99</v>
      </c>
      <c r="Y263" s="19">
        <f t="shared" si="11"/>
        <v>8.1333333334769122</v>
      </c>
    </row>
    <row r="264" spans="1:26" x14ac:dyDescent="0.25">
      <c r="A264" t="s">
        <v>23</v>
      </c>
      <c r="B264" t="s">
        <v>24</v>
      </c>
      <c r="C264" s="2">
        <v>43824.697916666664</v>
      </c>
      <c r="D264">
        <v>0</v>
      </c>
      <c r="E264">
        <v>108</v>
      </c>
      <c r="Y264" s="19">
        <f t="shared" si="11"/>
        <v>8.25</v>
      </c>
      <c r="Z264">
        <f t="shared" ref="Z264:Z269" si="13">IF(E264=0,"",E264-$E$224)</f>
        <v>-190</v>
      </c>
    </row>
    <row r="265" spans="1:26" x14ac:dyDescent="0.25">
      <c r="A265" t="s">
        <v>23</v>
      </c>
      <c r="B265" t="s">
        <v>24</v>
      </c>
      <c r="C265" s="2">
        <v>43824.708333333336</v>
      </c>
      <c r="D265">
        <v>0</v>
      </c>
      <c r="E265">
        <v>119</v>
      </c>
      <c r="Y265" s="19">
        <f t="shared" si="11"/>
        <v>8.5000000001164153</v>
      </c>
      <c r="Z265">
        <f t="shared" si="13"/>
        <v>-179</v>
      </c>
    </row>
    <row r="266" spans="1:26" x14ac:dyDescent="0.25">
      <c r="A266" t="s">
        <v>23</v>
      </c>
      <c r="B266" t="s">
        <v>24</v>
      </c>
      <c r="C266" s="2">
        <v>43824.71875</v>
      </c>
      <c r="D266">
        <v>0</v>
      </c>
      <c r="E266">
        <v>126</v>
      </c>
      <c r="Y266" s="19">
        <f t="shared" si="11"/>
        <v>8.7500000000582077</v>
      </c>
      <c r="Z266">
        <f t="shared" si="13"/>
        <v>-172</v>
      </c>
    </row>
    <row r="267" spans="1:26" x14ac:dyDescent="0.25">
      <c r="A267" t="s">
        <v>23</v>
      </c>
      <c r="B267" t="s">
        <v>24</v>
      </c>
      <c r="C267" s="2">
        <v>43824.729166666664</v>
      </c>
      <c r="D267">
        <v>0</v>
      </c>
      <c r="E267">
        <v>140</v>
      </c>
      <c r="Y267" s="19">
        <f t="shared" si="11"/>
        <v>9</v>
      </c>
      <c r="Z267">
        <f t="shared" si="13"/>
        <v>-158</v>
      </c>
    </row>
    <row r="268" spans="1:26" x14ac:dyDescent="0.25">
      <c r="A268" t="s">
        <v>23</v>
      </c>
      <c r="B268" t="s">
        <v>24</v>
      </c>
      <c r="C268" s="2">
        <v>43824.739583333336</v>
      </c>
      <c r="D268">
        <v>0</v>
      </c>
      <c r="E268">
        <v>164</v>
      </c>
      <c r="Y268" s="19">
        <f t="shared" si="11"/>
        <v>9.2500000001164153</v>
      </c>
      <c r="Z268">
        <f t="shared" si="13"/>
        <v>-134</v>
      </c>
    </row>
    <row r="269" spans="1:26" x14ac:dyDescent="0.25">
      <c r="A269" t="s">
        <v>23</v>
      </c>
      <c r="B269" t="s">
        <v>24</v>
      </c>
      <c r="C269" s="2">
        <v>43824.75</v>
      </c>
      <c r="D269">
        <v>0</v>
      </c>
      <c r="E269">
        <v>186</v>
      </c>
      <c r="Y269" s="19">
        <f t="shared" si="11"/>
        <v>9.5000000000582077</v>
      </c>
      <c r="Z269">
        <f t="shared" si="13"/>
        <v>-112</v>
      </c>
    </row>
    <row r="270" spans="1:26" x14ac:dyDescent="0.25">
      <c r="A270" t="s">
        <v>23</v>
      </c>
      <c r="B270" t="s">
        <v>24</v>
      </c>
      <c r="C270" s="2">
        <v>43824.756944444445</v>
      </c>
      <c r="D270">
        <v>1</v>
      </c>
      <c r="F270">
        <v>188</v>
      </c>
      <c r="Y270" s="19">
        <f t="shared" si="11"/>
        <v>9.6666666667442769</v>
      </c>
    </row>
    <row r="271" spans="1:26" x14ac:dyDescent="0.25">
      <c r="A271" t="s">
        <v>23</v>
      </c>
      <c r="B271" t="s">
        <v>24</v>
      </c>
      <c r="C271" s="2">
        <v>43824.760416666664</v>
      </c>
      <c r="D271">
        <v>0</v>
      </c>
      <c r="E271">
        <v>211</v>
      </c>
      <c r="Y271" s="19">
        <f t="shared" si="11"/>
        <v>9.75</v>
      </c>
      <c r="Z271">
        <f>IF(E271=0,"",E271-$E$224)</f>
        <v>-87</v>
      </c>
    </row>
    <row r="272" spans="1:26" x14ac:dyDescent="0.25">
      <c r="A272" t="s">
        <v>23</v>
      </c>
      <c r="B272" t="s">
        <v>24</v>
      </c>
      <c r="C272" s="2">
        <v>43824.770833333336</v>
      </c>
      <c r="D272">
        <v>0</v>
      </c>
      <c r="E272">
        <v>233</v>
      </c>
      <c r="Y272" s="19">
        <f t="shared" si="11"/>
        <v>10.000000000116415</v>
      </c>
      <c r="Z272">
        <f>IF(E272=0,"",E272-$E$224)</f>
        <v>-65</v>
      </c>
    </row>
    <row r="273" spans="1:26" x14ac:dyDescent="0.25">
      <c r="A273" t="s">
        <v>23</v>
      </c>
      <c r="B273" t="s">
        <v>24</v>
      </c>
      <c r="C273" s="2">
        <v>43824.78125</v>
      </c>
      <c r="D273">
        <v>0</v>
      </c>
      <c r="E273">
        <v>248</v>
      </c>
      <c r="Y273" s="19">
        <f t="shared" si="11"/>
        <v>10.250000000058208</v>
      </c>
      <c r="Z273">
        <f>IF(E273=0,"",E273-$E$224)</f>
        <v>-50</v>
      </c>
    </row>
    <row r="274" spans="1:26" x14ac:dyDescent="0.25">
      <c r="A274" t="s">
        <v>23</v>
      </c>
      <c r="B274" t="s">
        <v>24</v>
      </c>
      <c r="C274" s="2">
        <v>43824.799305555556</v>
      </c>
      <c r="D274">
        <v>1</v>
      </c>
      <c r="F274">
        <v>274</v>
      </c>
      <c r="Y274" s="19">
        <f t="shared" si="11"/>
        <v>10.683333333407063</v>
      </c>
    </row>
    <row r="275" spans="1:26" x14ac:dyDescent="0.25">
      <c r="A275" t="s">
        <v>23</v>
      </c>
      <c r="B275" t="s">
        <v>24</v>
      </c>
      <c r="C275" s="2">
        <v>43824.799305555556</v>
      </c>
      <c r="D275">
        <v>6</v>
      </c>
      <c r="Y275" s="19">
        <f t="shared" si="11"/>
        <v>10.683333333407063</v>
      </c>
    </row>
    <row r="276" spans="1:26" x14ac:dyDescent="0.25">
      <c r="A276" t="s">
        <v>23</v>
      </c>
      <c r="B276" t="s">
        <v>24</v>
      </c>
      <c r="C276" s="2">
        <v>43824.802083333336</v>
      </c>
      <c r="D276">
        <v>0</v>
      </c>
      <c r="E276">
        <v>297</v>
      </c>
      <c r="Y276" s="19">
        <f t="shared" si="11"/>
        <v>10.750000000116415</v>
      </c>
      <c r="Z276">
        <f>IF(E276=0,"",E276-$E$224)</f>
        <v>-1</v>
      </c>
    </row>
    <row r="277" spans="1:26" x14ac:dyDescent="0.25">
      <c r="A277" t="s">
        <v>23</v>
      </c>
      <c r="B277" t="s">
        <v>24</v>
      </c>
      <c r="C277" s="2">
        <v>43824.8125</v>
      </c>
      <c r="D277">
        <v>0</v>
      </c>
      <c r="E277">
        <v>325</v>
      </c>
      <c r="Y277" s="19">
        <f t="shared" si="11"/>
        <v>11.000000000058208</v>
      </c>
      <c r="Z277">
        <f>IF(E277=0,"",E277-$E$224)</f>
        <v>27</v>
      </c>
    </row>
    <row r="278" spans="1:26" x14ac:dyDescent="0.25">
      <c r="A278" t="s">
        <v>23</v>
      </c>
      <c r="B278" t="s">
        <v>24</v>
      </c>
      <c r="C278" s="2">
        <v>43824.822916666664</v>
      </c>
      <c r="D278">
        <v>0</v>
      </c>
      <c r="E278">
        <v>343</v>
      </c>
      <c r="Y278" s="19">
        <f t="shared" si="11"/>
        <v>11.25</v>
      </c>
      <c r="Z278">
        <f>IF(E278=0,"",E278-$E$224)</f>
        <v>45</v>
      </c>
    </row>
    <row r="279" spans="1:26" x14ac:dyDescent="0.25">
      <c r="A279" t="s">
        <v>23</v>
      </c>
      <c r="B279" t="s">
        <v>24</v>
      </c>
      <c r="C279" s="2">
        <v>43824.833333333336</v>
      </c>
      <c r="D279">
        <v>0</v>
      </c>
      <c r="E279">
        <v>354</v>
      </c>
      <c r="Y279" s="19">
        <f t="shared" si="11"/>
        <v>11.500000000116415</v>
      </c>
      <c r="Z279">
        <f>IF(E279=0,"",E279-$E$224)</f>
        <v>56</v>
      </c>
    </row>
    <row r="280" spans="1:26" x14ac:dyDescent="0.25">
      <c r="A280" t="s">
        <v>23</v>
      </c>
      <c r="B280" t="s">
        <v>24</v>
      </c>
      <c r="C280" s="2">
        <v>43824.84375</v>
      </c>
      <c r="D280">
        <v>0</v>
      </c>
      <c r="E280">
        <v>373</v>
      </c>
      <c r="Y280" s="19">
        <f t="shared" si="11"/>
        <v>11.750000000058208</v>
      </c>
      <c r="Z280">
        <f>IF(E280=0,"",E280-$E$224)</f>
        <v>75</v>
      </c>
    </row>
    <row r="281" spans="1:26" x14ac:dyDescent="0.25">
      <c r="A281" t="s">
        <v>23</v>
      </c>
      <c r="B281" t="s">
        <v>24</v>
      </c>
      <c r="C281" s="2">
        <v>43824.844444444447</v>
      </c>
      <c r="D281">
        <v>1</v>
      </c>
      <c r="F281">
        <v>374</v>
      </c>
      <c r="Y281" s="19">
        <f t="shared" si="11"/>
        <v>11.766666666779201</v>
      </c>
    </row>
    <row r="282" spans="1:26" x14ac:dyDescent="0.25">
      <c r="A282" t="s">
        <v>23</v>
      </c>
      <c r="B282" t="s">
        <v>24</v>
      </c>
      <c r="C282" s="2">
        <v>43824.844444444447</v>
      </c>
      <c r="D282">
        <v>6</v>
      </c>
      <c r="Y282" s="19">
        <f t="shared" si="11"/>
        <v>11.766666666779201</v>
      </c>
    </row>
    <row r="283" spans="1:26" x14ac:dyDescent="0.25">
      <c r="A283" t="s">
        <v>23</v>
      </c>
      <c r="B283" t="s">
        <v>24</v>
      </c>
      <c r="C283" s="2">
        <v>43824.854166666664</v>
      </c>
      <c r="D283">
        <v>0</v>
      </c>
      <c r="E283">
        <v>385</v>
      </c>
      <c r="Y283" s="19">
        <f>(C283-$C$283)*24</f>
        <v>0</v>
      </c>
      <c r="Z283">
        <f>IF(E283=0,"",E283-$E$283)</f>
        <v>0</v>
      </c>
    </row>
    <row r="284" spans="1:26" x14ac:dyDescent="0.25">
      <c r="A284" t="s">
        <v>23</v>
      </c>
      <c r="B284" t="s">
        <v>24</v>
      </c>
      <c r="C284" s="2">
        <v>43824.864583333336</v>
      </c>
      <c r="D284">
        <v>0</v>
      </c>
      <c r="E284">
        <v>391</v>
      </c>
      <c r="Y284" s="19">
        <f t="shared" ref="Y284:Y333" si="14">(C284-$C$283)*24</f>
        <v>0.25000000011641532</v>
      </c>
      <c r="Z284">
        <f>IF(E284=0,"",E284-$E$283)</f>
        <v>6</v>
      </c>
    </row>
    <row r="285" spans="1:26" x14ac:dyDescent="0.25">
      <c r="A285" t="s">
        <v>23</v>
      </c>
      <c r="B285" t="s">
        <v>24</v>
      </c>
      <c r="C285" s="2">
        <v>43824.875</v>
      </c>
      <c r="D285">
        <v>0</v>
      </c>
      <c r="E285">
        <v>412</v>
      </c>
      <c r="Y285" s="19">
        <f t="shared" si="14"/>
        <v>0.50000000005820766</v>
      </c>
      <c r="Z285">
        <f>IF(E285=0,"",E285-$E$283)</f>
        <v>27</v>
      </c>
    </row>
    <row r="286" spans="1:26" x14ac:dyDescent="0.25">
      <c r="A286" t="s">
        <v>23</v>
      </c>
      <c r="B286" t="s">
        <v>24</v>
      </c>
      <c r="C286" s="2">
        <v>43824.885416666664</v>
      </c>
      <c r="D286">
        <v>0</v>
      </c>
      <c r="E286">
        <v>407</v>
      </c>
      <c r="Y286" s="19">
        <f t="shared" si="14"/>
        <v>0.75</v>
      </c>
      <c r="Z286">
        <f>IF(E286=0,"",E286-$E$283)</f>
        <v>22</v>
      </c>
    </row>
    <row r="287" spans="1:26" x14ac:dyDescent="0.25">
      <c r="A287" t="s">
        <v>23</v>
      </c>
      <c r="B287" t="s">
        <v>24</v>
      </c>
      <c r="C287" s="2">
        <v>43824.886111111111</v>
      </c>
      <c r="D287">
        <v>1</v>
      </c>
      <c r="F287">
        <v>424</v>
      </c>
      <c r="Y287" s="19">
        <f t="shared" si="14"/>
        <v>0.76666666672099382</v>
      </c>
    </row>
    <row r="288" spans="1:26" x14ac:dyDescent="0.25">
      <c r="A288" t="s">
        <v>23</v>
      </c>
      <c r="B288" t="s">
        <v>24</v>
      </c>
      <c r="C288" s="2">
        <v>43824.886111111111</v>
      </c>
      <c r="D288">
        <v>6</v>
      </c>
      <c r="Y288" s="19">
        <f t="shared" si="14"/>
        <v>0.76666666672099382</v>
      </c>
    </row>
    <row r="289" spans="1:26" x14ac:dyDescent="0.25">
      <c r="A289" t="s">
        <v>23</v>
      </c>
      <c r="B289" t="s">
        <v>24</v>
      </c>
      <c r="C289" s="2">
        <v>43824.895833333336</v>
      </c>
      <c r="D289">
        <v>0</v>
      </c>
      <c r="E289">
        <v>378</v>
      </c>
      <c r="Y289" s="19">
        <f t="shared" si="14"/>
        <v>1.0000000001164153</v>
      </c>
      <c r="Z289">
        <f>IF(E289=0,"",E289-$E$283)</f>
        <v>-7</v>
      </c>
    </row>
    <row r="290" spans="1:26" x14ac:dyDescent="0.25">
      <c r="A290" t="s">
        <v>23</v>
      </c>
      <c r="B290" t="s">
        <v>24</v>
      </c>
      <c r="C290" s="2">
        <v>43824.90625</v>
      </c>
      <c r="D290">
        <v>0</v>
      </c>
      <c r="E290">
        <v>380</v>
      </c>
      <c r="Y290" s="19">
        <f t="shared" si="14"/>
        <v>1.2500000000582077</v>
      </c>
      <c r="Z290">
        <f>IF(E290=0,"",E290-$E$283)</f>
        <v>-5</v>
      </c>
    </row>
    <row r="291" spans="1:26" x14ac:dyDescent="0.25">
      <c r="A291" t="s">
        <v>23</v>
      </c>
      <c r="B291" t="s">
        <v>24</v>
      </c>
      <c r="C291" s="2">
        <v>43824.916666666664</v>
      </c>
      <c r="D291">
        <v>0</v>
      </c>
      <c r="E291">
        <v>395</v>
      </c>
      <c r="Y291" s="19">
        <f t="shared" si="14"/>
        <v>1.5</v>
      </c>
      <c r="Z291">
        <f>IF(E291=0,"",E291-$E$283)</f>
        <v>10</v>
      </c>
    </row>
    <row r="292" spans="1:26" x14ac:dyDescent="0.25">
      <c r="A292" t="s">
        <v>23</v>
      </c>
      <c r="B292" t="s">
        <v>24</v>
      </c>
      <c r="C292" s="2">
        <v>43824.927083333336</v>
      </c>
      <c r="D292">
        <v>0</v>
      </c>
      <c r="E292">
        <v>376</v>
      </c>
      <c r="Y292" s="19">
        <f t="shared" si="14"/>
        <v>1.7500000001164153</v>
      </c>
      <c r="Z292">
        <f>IF(E292=0,"",E292-$E$283)</f>
        <v>-9</v>
      </c>
    </row>
    <row r="293" spans="1:26" x14ac:dyDescent="0.25">
      <c r="A293" t="s">
        <v>23</v>
      </c>
      <c r="B293" t="s">
        <v>24</v>
      </c>
      <c r="C293" s="2">
        <v>43824.9375</v>
      </c>
      <c r="D293">
        <v>0</v>
      </c>
      <c r="E293">
        <v>364</v>
      </c>
      <c r="Y293" s="19">
        <f t="shared" si="14"/>
        <v>2.0000000000582077</v>
      </c>
      <c r="Z293">
        <f>IF(E293=0,"",E293-$E$283)</f>
        <v>-21</v>
      </c>
    </row>
    <row r="294" spans="1:26" x14ac:dyDescent="0.25">
      <c r="A294" t="s">
        <v>23</v>
      </c>
      <c r="B294" t="s">
        <v>24</v>
      </c>
      <c r="C294" s="2">
        <v>43824.938194444447</v>
      </c>
      <c r="D294">
        <v>1</v>
      </c>
      <c r="F294">
        <v>372</v>
      </c>
      <c r="Y294" s="19">
        <f t="shared" si="14"/>
        <v>2.0166666667792015</v>
      </c>
    </row>
    <row r="295" spans="1:26" x14ac:dyDescent="0.25">
      <c r="A295" t="s">
        <v>23</v>
      </c>
      <c r="B295" t="s">
        <v>24</v>
      </c>
      <c r="C295" s="2">
        <v>43824.938194444447</v>
      </c>
      <c r="D295">
        <v>6</v>
      </c>
      <c r="Y295" s="19">
        <f t="shared" si="14"/>
        <v>2.0166666667792015</v>
      </c>
    </row>
    <row r="296" spans="1:26" x14ac:dyDescent="0.25">
      <c r="A296" t="s">
        <v>23</v>
      </c>
      <c r="B296" t="s">
        <v>24</v>
      </c>
      <c r="C296" s="2">
        <v>43824.947916666664</v>
      </c>
      <c r="D296">
        <v>0</v>
      </c>
      <c r="E296">
        <v>345</v>
      </c>
      <c r="Y296" s="19">
        <f t="shared" si="14"/>
        <v>2.25</v>
      </c>
      <c r="Z296">
        <f>IF(E296=0,"",E296-$E$283)</f>
        <v>-40</v>
      </c>
    </row>
    <row r="297" spans="1:26" x14ac:dyDescent="0.25">
      <c r="A297" t="s">
        <v>23</v>
      </c>
      <c r="B297" t="s">
        <v>24</v>
      </c>
      <c r="C297" s="2">
        <v>43824.958333333336</v>
      </c>
      <c r="D297">
        <v>0</v>
      </c>
      <c r="E297">
        <v>316</v>
      </c>
      <c r="Y297" s="19">
        <f t="shared" si="14"/>
        <v>2.5000000001164153</v>
      </c>
      <c r="Z297">
        <f>IF(E297=0,"",E297-$E$283)</f>
        <v>-69</v>
      </c>
    </row>
    <row r="298" spans="1:26" x14ac:dyDescent="0.25">
      <c r="A298" t="s">
        <v>23</v>
      </c>
      <c r="B298" t="s">
        <v>24</v>
      </c>
      <c r="C298" s="2">
        <v>43824.96875</v>
      </c>
      <c r="D298">
        <v>0</v>
      </c>
      <c r="E298">
        <v>300</v>
      </c>
      <c r="Y298" s="19">
        <f t="shared" si="14"/>
        <v>2.7500000000582077</v>
      </c>
      <c r="Z298">
        <f>IF(E298=0,"",E298-$E$283)</f>
        <v>-85</v>
      </c>
    </row>
    <row r="299" spans="1:26" x14ac:dyDescent="0.25">
      <c r="A299" t="s">
        <v>23</v>
      </c>
      <c r="B299" t="s">
        <v>24</v>
      </c>
      <c r="C299" s="2">
        <v>43824.981944444444</v>
      </c>
      <c r="D299">
        <v>1</v>
      </c>
      <c r="F299">
        <v>278</v>
      </c>
      <c r="Y299" s="19">
        <f t="shared" si="14"/>
        <v>3.0666666667093523</v>
      </c>
    </row>
    <row r="300" spans="1:26" x14ac:dyDescent="0.25">
      <c r="A300" t="s">
        <v>23</v>
      </c>
      <c r="B300" t="s">
        <v>24</v>
      </c>
      <c r="C300" s="2">
        <v>43824.981944444444</v>
      </c>
      <c r="D300">
        <v>6</v>
      </c>
      <c r="Y300" s="19">
        <f t="shared" si="14"/>
        <v>3.0666666667093523</v>
      </c>
    </row>
    <row r="301" spans="1:26" x14ac:dyDescent="0.25">
      <c r="A301" t="s">
        <v>23</v>
      </c>
      <c r="B301" t="s">
        <v>24</v>
      </c>
      <c r="C301" s="2">
        <v>43825.010416666664</v>
      </c>
      <c r="D301">
        <v>0</v>
      </c>
      <c r="E301">
        <v>230</v>
      </c>
      <c r="Y301" s="19">
        <f t="shared" si="14"/>
        <v>3.75</v>
      </c>
      <c r="Z301">
        <f t="shared" ref="Z301:Z331" si="15">IF(E301=0,"",E301-$E$283)</f>
        <v>-155</v>
      </c>
    </row>
    <row r="302" spans="1:26" x14ac:dyDescent="0.25">
      <c r="A302" t="s">
        <v>23</v>
      </c>
      <c r="B302" t="s">
        <v>24</v>
      </c>
      <c r="C302" s="2">
        <v>43825.020833333336</v>
      </c>
      <c r="D302">
        <v>0</v>
      </c>
      <c r="E302">
        <v>215</v>
      </c>
      <c r="Y302" s="19">
        <f t="shared" si="14"/>
        <v>4.0000000001164153</v>
      </c>
      <c r="Z302">
        <f t="shared" si="15"/>
        <v>-170</v>
      </c>
    </row>
    <row r="303" spans="1:26" x14ac:dyDescent="0.25">
      <c r="A303" t="s">
        <v>23</v>
      </c>
      <c r="B303" t="s">
        <v>24</v>
      </c>
      <c r="C303" s="2">
        <v>43825.03125</v>
      </c>
      <c r="D303">
        <v>0</v>
      </c>
      <c r="E303">
        <v>202</v>
      </c>
      <c r="Y303" s="19">
        <f t="shared" si="14"/>
        <v>4.2500000000582077</v>
      </c>
      <c r="Z303">
        <f t="shared" si="15"/>
        <v>-183</v>
      </c>
    </row>
    <row r="304" spans="1:26" x14ac:dyDescent="0.25">
      <c r="A304" t="s">
        <v>23</v>
      </c>
      <c r="B304" t="s">
        <v>24</v>
      </c>
      <c r="C304" s="2">
        <v>43825.041666666664</v>
      </c>
      <c r="D304">
        <v>0</v>
      </c>
      <c r="E304">
        <v>191</v>
      </c>
      <c r="Y304" s="19">
        <f t="shared" si="14"/>
        <v>4.5</v>
      </c>
      <c r="Z304">
        <f t="shared" si="15"/>
        <v>-194</v>
      </c>
    </row>
    <row r="305" spans="1:26" x14ac:dyDescent="0.25">
      <c r="A305" t="s">
        <v>23</v>
      </c>
      <c r="B305" t="s">
        <v>24</v>
      </c>
      <c r="C305" s="2">
        <v>43825.052083333336</v>
      </c>
      <c r="D305">
        <v>0</v>
      </c>
      <c r="E305">
        <v>189</v>
      </c>
      <c r="Y305" s="19">
        <f t="shared" si="14"/>
        <v>4.7500000001164153</v>
      </c>
      <c r="Z305">
        <f t="shared" si="15"/>
        <v>-196</v>
      </c>
    </row>
    <row r="306" spans="1:26" x14ac:dyDescent="0.25">
      <c r="A306" t="s">
        <v>23</v>
      </c>
      <c r="B306" t="s">
        <v>24</v>
      </c>
      <c r="C306" s="2">
        <v>43825.0625</v>
      </c>
      <c r="D306">
        <v>0</v>
      </c>
      <c r="E306">
        <v>182</v>
      </c>
      <c r="Y306" s="19">
        <f t="shared" si="14"/>
        <v>5.0000000000582077</v>
      </c>
      <c r="Z306">
        <f t="shared" si="15"/>
        <v>-203</v>
      </c>
    </row>
    <row r="307" spans="1:26" x14ac:dyDescent="0.25">
      <c r="A307" t="s">
        <v>23</v>
      </c>
      <c r="B307" t="s">
        <v>24</v>
      </c>
      <c r="C307" s="2">
        <v>43825.072916666664</v>
      </c>
      <c r="D307">
        <v>0</v>
      </c>
      <c r="E307">
        <v>171</v>
      </c>
      <c r="Y307" s="19">
        <f t="shared" si="14"/>
        <v>5.25</v>
      </c>
      <c r="Z307">
        <f t="shared" si="15"/>
        <v>-214</v>
      </c>
    </row>
    <row r="308" spans="1:26" x14ac:dyDescent="0.25">
      <c r="A308" t="s">
        <v>23</v>
      </c>
      <c r="B308" t="s">
        <v>24</v>
      </c>
      <c r="C308" s="2">
        <v>43825.083333333336</v>
      </c>
      <c r="D308">
        <v>0</v>
      </c>
      <c r="E308">
        <v>164</v>
      </c>
      <c r="Y308" s="19">
        <f t="shared" si="14"/>
        <v>5.5000000001164153</v>
      </c>
      <c r="Z308">
        <f t="shared" si="15"/>
        <v>-221</v>
      </c>
    </row>
    <row r="309" spans="1:26" x14ac:dyDescent="0.25">
      <c r="A309" t="s">
        <v>23</v>
      </c>
      <c r="B309" t="s">
        <v>24</v>
      </c>
      <c r="C309" s="2">
        <v>43825.09375</v>
      </c>
      <c r="D309">
        <v>0</v>
      </c>
      <c r="E309">
        <v>162</v>
      </c>
      <c r="Y309" s="19">
        <f t="shared" si="14"/>
        <v>5.7500000000582077</v>
      </c>
      <c r="Z309">
        <f t="shared" si="15"/>
        <v>-223</v>
      </c>
    </row>
    <row r="310" spans="1:26" x14ac:dyDescent="0.25">
      <c r="A310" t="s">
        <v>23</v>
      </c>
      <c r="B310" t="s">
        <v>24</v>
      </c>
      <c r="C310" s="2">
        <v>43825.104166666664</v>
      </c>
      <c r="D310">
        <v>0</v>
      </c>
      <c r="E310">
        <v>161</v>
      </c>
      <c r="Y310" s="19">
        <f t="shared" si="14"/>
        <v>6</v>
      </c>
      <c r="Z310">
        <f t="shared" si="15"/>
        <v>-224</v>
      </c>
    </row>
    <row r="311" spans="1:26" x14ac:dyDescent="0.25">
      <c r="A311" t="s">
        <v>23</v>
      </c>
      <c r="B311" t="s">
        <v>24</v>
      </c>
      <c r="C311" s="2">
        <v>43825.114583333336</v>
      </c>
      <c r="D311">
        <v>0</v>
      </c>
      <c r="E311">
        <v>161</v>
      </c>
      <c r="Y311" s="19">
        <f t="shared" si="14"/>
        <v>6.2500000001164153</v>
      </c>
      <c r="Z311">
        <f t="shared" si="15"/>
        <v>-224</v>
      </c>
    </row>
    <row r="312" spans="1:26" x14ac:dyDescent="0.25">
      <c r="A312" t="s">
        <v>23</v>
      </c>
      <c r="B312" t="s">
        <v>24</v>
      </c>
      <c r="C312" s="2">
        <v>43825.125</v>
      </c>
      <c r="D312">
        <v>0</v>
      </c>
      <c r="E312">
        <v>165</v>
      </c>
      <c r="Y312" s="19">
        <f t="shared" si="14"/>
        <v>6.5000000000582077</v>
      </c>
      <c r="Z312">
        <f t="shared" si="15"/>
        <v>-220</v>
      </c>
    </row>
    <row r="313" spans="1:26" x14ac:dyDescent="0.25">
      <c r="A313" t="s">
        <v>23</v>
      </c>
      <c r="B313" t="s">
        <v>24</v>
      </c>
      <c r="C313" s="2">
        <v>43825.135416666664</v>
      </c>
      <c r="D313">
        <v>0</v>
      </c>
      <c r="E313">
        <v>168</v>
      </c>
      <c r="Y313" s="19">
        <f t="shared" si="14"/>
        <v>6.75</v>
      </c>
      <c r="Z313">
        <f t="shared" si="15"/>
        <v>-217</v>
      </c>
    </row>
    <row r="314" spans="1:26" x14ac:dyDescent="0.25">
      <c r="A314" t="s">
        <v>23</v>
      </c>
      <c r="B314" t="s">
        <v>24</v>
      </c>
      <c r="C314" s="2">
        <v>43825.145833333336</v>
      </c>
      <c r="D314">
        <v>0</v>
      </c>
      <c r="E314">
        <v>171</v>
      </c>
      <c r="Y314" s="19">
        <f t="shared" si="14"/>
        <v>7.0000000001164153</v>
      </c>
      <c r="Z314">
        <f t="shared" si="15"/>
        <v>-214</v>
      </c>
    </row>
    <row r="315" spans="1:26" x14ac:dyDescent="0.25">
      <c r="A315" t="s">
        <v>23</v>
      </c>
      <c r="B315" t="s">
        <v>24</v>
      </c>
      <c r="C315" s="2">
        <v>43825.15625</v>
      </c>
      <c r="D315">
        <v>0</v>
      </c>
      <c r="E315">
        <v>178</v>
      </c>
      <c r="Y315" s="19">
        <f t="shared" si="14"/>
        <v>7.2500000000582077</v>
      </c>
      <c r="Z315">
        <f t="shared" si="15"/>
        <v>-207</v>
      </c>
    </row>
    <row r="316" spans="1:26" x14ac:dyDescent="0.25">
      <c r="A316" t="s">
        <v>23</v>
      </c>
      <c r="B316" t="s">
        <v>24</v>
      </c>
      <c r="C316" s="2">
        <v>43825.166666666664</v>
      </c>
      <c r="D316">
        <v>0</v>
      </c>
      <c r="E316">
        <v>196</v>
      </c>
      <c r="Y316" s="19">
        <f t="shared" si="14"/>
        <v>7.5</v>
      </c>
      <c r="Z316">
        <f t="shared" si="15"/>
        <v>-189</v>
      </c>
    </row>
    <row r="317" spans="1:26" x14ac:dyDescent="0.25">
      <c r="A317" t="s">
        <v>23</v>
      </c>
      <c r="B317" t="s">
        <v>24</v>
      </c>
      <c r="C317" s="2">
        <v>43825.177083333336</v>
      </c>
      <c r="D317">
        <v>0</v>
      </c>
      <c r="E317">
        <v>225</v>
      </c>
      <c r="Y317" s="19">
        <f t="shared" si="14"/>
        <v>7.7500000001164153</v>
      </c>
      <c r="Z317">
        <f t="shared" si="15"/>
        <v>-160</v>
      </c>
    </row>
    <row r="318" spans="1:26" x14ac:dyDescent="0.25">
      <c r="A318" t="s">
        <v>23</v>
      </c>
      <c r="B318" t="s">
        <v>24</v>
      </c>
      <c r="C318" s="2">
        <v>43825.1875</v>
      </c>
      <c r="D318">
        <v>0</v>
      </c>
      <c r="E318">
        <v>249</v>
      </c>
      <c r="Y318" s="19">
        <f t="shared" si="14"/>
        <v>8.0000000000582077</v>
      </c>
      <c r="Z318">
        <f t="shared" si="15"/>
        <v>-136</v>
      </c>
    </row>
    <row r="319" spans="1:26" x14ac:dyDescent="0.25">
      <c r="A319" t="s">
        <v>23</v>
      </c>
      <c r="B319" t="s">
        <v>24</v>
      </c>
      <c r="C319" s="2">
        <v>43825.197916666664</v>
      </c>
      <c r="D319">
        <v>0</v>
      </c>
      <c r="E319">
        <v>264</v>
      </c>
      <c r="Y319" s="19">
        <f t="shared" si="14"/>
        <v>8.25</v>
      </c>
      <c r="Z319">
        <f t="shared" si="15"/>
        <v>-121</v>
      </c>
    </row>
    <row r="320" spans="1:26" x14ac:dyDescent="0.25">
      <c r="A320" t="s">
        <v>23</v>
      </c>
      <c r="B320" t="s">
        <v>24</v>
      </c>
      <c r="C320" s="2">
        <v>43825.208333333336</v>
      </c>
      <c r="D320">
        <v>0</v>
      </c>
      <c r="E320">
        <v>274</v>
      </c>
      <c r="Y320" s="19">
        <f t="shared" si="14"/>
        <v>8.5000000001164153</v>
      </c>
      <c r="Z320">
        <f t="shared" si="15"/>
        <v>-111</v>
      </c>
    </row>
    <row r="321" spans="1:26" x14ac:dyDescent="0.25">
      <c r="A321" t="s">
        <v>23</v>
      </c>
      <c r="B321" t="s">
        <v>24</v>
      </c>
      <c r="C321" s="2">
        <v>43825.21875</v>
      </c>
      <c r="D321">
        <v>0</v>
      </c>
      <c r="E321">
        <v>281</v>
      </c>
      <c r="Y321" s="19">
        <f t="shared" si="14"/>
        <v>8.7500000000582077</v>
      </c>
      <c r="Z321">
        <f t="shared" si="15"/>
        <v>-104</v>
      </c>
    </row>
    <row r="322" spans="1:26" x14ac:dyDescent="0.25">
      <c r="A322" t="s">
        <v>23</v>
      </c>
      <c r="B322" t="s">
        <v>24</v>
      </c>
      <c r="C322" s="2">
        <v>43825.229166666664</v>
      </c>
      <c r="D322">
        <v>0</v>
      </c>
      <c r="E322">
        <v>299</v>
      </c>
      <c r="Y322" s="19">
        <f t="shared" si="14"/>
        <v>9</v>
      </c>
      <c r="Z322">
        <f t="shared" si="15"/>
        <v>-86</v>
      </c>
    </row>
    <row r="323" spans="1:26" x14ac:dyDescent="0.25">
      <c r="A323" t="s">
        <v>23</v>
      </c>
      <c r="B323" t="s">
        <v>24</v>
      </c>
      <c r="C323" s="2">
        <v>43825.239583333336</v>
      </c>
      <c r="D323">
        <v>0</v>
      </c>
      <c r="E323">
        <v>329</v>
      </c>
      <c r="Y323" s="19">
        <f t="shared" si="14"/>
        <v>9.2500000001164153</v>
      </c>
      <c r="Z323">
        <f t="shared" si="15"/>
        <v>-56</v>
      </c>
    </row>
    <row r="324" spans="1:26" x14ac:dyDescent="0.25">
      <c r="A324" t="s">
        <v>23</v>
      </c>
      <c r="B324" t="s">
        <v>24</v>
      </c>
      <c r="C324" s="2">
        <v>43825.25</v>
      </c>
      <c r="D324">
        <v>0</v>
      </c>
      <c r="E324">
        <v>355</v>
      </c>
      <c r="Y324" s="19">
        <f t="shared" si="14"/>
        <v>9.5000000000582077</v>
      </c>
      <c r="Z324">
        <f t="shared" si="15"/>
        <v>-30</v>
      </c>
    </row>
    <row r="325" spans="1:26" x14ac:dyDescent="0.25">
      <c r="A325" t="s">
        <v>23</v>
      </c>
      <c r="B325" t="s">
        <v>24</v>
      </c>
      <c r="C325" s="2">
        <v>43825.260416666664</v>
      </c>
      <c r="D325">
        <v>0</v>
      </c>
      <c r="E325">
        <v>373</v>
      </c>
      <c r="Y325" s="19">
        <f t="shared" si="14"/>
        <v>9.75</v>
      </c>
      <c r="Z325">
        <f t="shared" si="15"/>
        <v>-12</v>
      </c>
    </row>
    <row r="326" spans="1:26" x14ac:dyDescent="0.25">
      <c r="A326" t="s">
        <v>23</v>
      </c>
      <c r="B326" t="s">
        <v>24</v>
      </c>
      <c r="C326" s="2">
        <v>43825.270833333336</v>
      </c>
      <c r="D326">
        <v>0</v>
      </c>
      <c r="E326">
        <v>392</v>
      </c>
      <c r="Y326" s="19">
        <f t="shared" si="14"/>
        <v>10.000000000116415</v>
      </c>
      <c r="Z326">
        <f t="shared" si="15"/>
        <v>7</v>
      </c>
    </row>
    <row r="327" spans="1:26" x14ac:dyDescent="0.25">
      <c r="A327" t="s">
        <v>23</v>
      </c>
      <c r="B327" t="s">
        <v>24</v>
      </c>
      <c r="C327" s="2">
        <v>43825.28125</v>
      </c>
      <c r="D327">
        <v>0</v>
      </c>
      <c r="E327">
        <v>415</v>
      </c>
      <c r="Y327" s="19">
        <f t="shared" si="14"/>
        <v>10.250000000058208</v>
      </c>
      <c r="Z327">
        <f t="shared" si="15"/>
        <v>30</v>
      </c>
    </row>
    <row r="328" spans="1:26" x14ac:dyDescent="0.25">
      <c r="A328" t="s">
        <v>23</v>
      </c>
      <c r="B328" t="s">
        <v>24</v>
      </c>
      <c r="C328" s="2">
        <v>43825.291666666664</v>
      </c>
      <c r="D328">
        <v>0</v>
      </c>
      <c r="E328">
        <v>428</v>
      </c>
      <c r="Y328" s="19">
        <f t="shared" si="14"/>
        <v>10.5</v>
      </c>
      <c r="Z328">
        <f t="shared" si="15"/>
        <v>43</v>
      </c>
    </row>
    <row r="329" spans="1:26" x14ac:dyDescent="0.25">
      <c r="A329" t="s">
        <v>23</v>
      </c>
      <c r="B329" t="s">
        <v>24</v>
      </c>
      <c r="C329" s="2">
        <v>43825.302083333336</v>
      </c>
      <c r="D329">
        <v>0</v>
      </c>
      <c r="E329">
        <v>443</v>
      </c>
      <c r="Y329" s="19">
        <f t="shared" si="14"/>
        <v>10.750000000116415</v>
      </c>
      <c r="Z329">
        <f t="shared" si="15"/>
        <v>58</v>
      </c>
    </row>
    <row r="330" spans="1:26" x14ac:dyDescent="0.25">
      <c r="A330" t="s">
        <v>23</v>
      </c>
      <c r="B330" t="s">
        <v>24</v>
      </c>
      <c r="C330" s="2">
        <v>43825.3125</v>
      </c>
      <c r="D330">
        <v>0</v>
      </c>
      <c r="E330">
        <v>451</v>
      </c>
      <c r="Y330" s="19">
        <f t="shared" si="14"/>
        <v>11.000000000058208</v>
      </c>
      <c r="Z330">
        <f t="shared" si="15"/>
        <v>66</v>
      </c>
    </row>
    <row r="331" spans="1:26" x14ac:dyDescent="0.25">
      <c r="A331" t="s">
        <v>23</v>
      </c>
      <c r="B331" t="s">
        <v>24</v>
      </c>
      <c r="C331" s="2">
        <v>43825.322916666664</v>
      </c>
      <c r="D331">
        <v>0</v>
      </c>
      <c r="E331">
        <v>451</v>
      </c>
      <c r="Y331" s="19">
        <f t="shared" si="14"/>
        <v>11.25</v>
      </c>
      <c r="Z331">
        <f t="shared" si="15"/>
        <v>66</v>
      </c>
    </row>
    <row r="332" spans="1:26" x14ac:dyDescent="0.25">
      <c r="A332" t="s">
        <v>23</v>
      </c>
      <c r="B332" t="s">
        <v>24</v>
      </c>
      <c r="C332" s="2">
        <v>43825.333333333336</v>
      </c>
      <c r="D332">
        <v>1</v>
      </c>
      <c r="F332">
        <v>442</v>
      </c>
      <c r="Y332" s="19">
        <f t="shared" si="14"/>
        <v>11.500000000116415</v>
      </c>
    </row>
    <row r="333" spans="1:26" x14ac:dyDescent="0.25">
      <c r="A333" t="s">
        <v>23</v>
      </c>
      <c r="B333" t="s">
        <v>24</v>
      </c>
      <c r="C333" s="2">
        <v>43825.333333333336</v>
      </c>
      <c r="D333">
        <v>6</v>
      </c>
      <c r="Y333" s="19">
        <f t="shared" si="14"/>
        <v>11.500000000116415</v>
      </c>
    </row>
    <row r="334" spans="1:26" x14ac:dyDescent="0.25">
      <c r="A334" t="s">
        <v>23</v>
      </c>
      <c r="B334" t="s">
        <v>24</v>
      </c>
      <c r="C334" s="2">
        <v>43825.34375</v>
      </c>
      <c r="D334">
        <v>0</v>
      </c>
      <c r="E334">
        <v>461</v>
      </c>
      <c r="Y334" s="19">
        <f>(C334-$C$334)*24</f>
        <v>0</v>
      </c>
      <c r="Z334">
        <f>IF(E334=0,"",E334-$E$334)</f>
        <v>0</v>
      </c>
    </row>
    <row r="335" spans="1:26" x14ac:dyDescent="0.25">
      <c r="A335" t="s">
        <v>23</v>
      </c>
      <c r="B335" t="s">
        <v>24</v>
      </c>
      <c r="C335" s="2">
        <v>43825.354166666664</v>
      </c>
      <c r="D335">
        <v>0</v>
      </c>
      <c r="E335">
        <v>470</v>
      </c>
      <c r="Y335" s="19">
        <f t="shared" ref="Y335:Y370" si="16">(C335-$C$334)*24</f>
        <v>0.24999999994179234</v>
      </c>
      <c r="Z335">
        <f t="shared" ref="Z335:Z368" si="17">IF(E335=0,"",E335-$E$334)</f>
        <v>9</v>
      </c>
    </row>
    <row r="336" spans="1:26" x14ac:dyDescent="0.25">
      <c r="A336" t="s">
        <v>23</v>
      </c>
      <c r="B336" t="s">
        <v>24</v>
      </c>
      <c r="C336" s="2">
        <v>43825.364583333336</v>
      </c>
      <c r="D336">
        <v>0</v>
      </c>
      <c r="E336">
        <v>479</v>
      </c>
      <c r="Y336" s="19">
        <f t="shared" si="16"/>
        <v>0.50000000005820766</v>
      </c>
      <c r="Z336">
        <f t="shared" si="17"/>
        <v>18</v>
      </c>
    </row>
    <row r="337" spans="1:26" x14ac:dyDescent="0.25">
      <c r="A337" t="s">
        <v>23</v>
      </c>
      <c r="B337" t="s">
        <v>24</v>
      </c>
      <c r="C337" s="2">
        <v>43825.375</v>
      </c>
      <c r="D337">
        <v>0</v>
      </c>
      <c r="E337">
        <v>478</v>
      </c>
      <c r="Y337" s="19">
        <f t="shared" si="16"/>
        <v>0.75</v>
      </c>
      <c r="Z337">
        <f t="shared" si="17"/>
        <v>17</v>
      </c>
    </row>
    <row r="338" spans="1:26" x14ac:dyDescent="0.25">
      <c r="A338" t="s">
        <v>23</v>
      </c>
      <c r="B338" t="s">
        <v>24</v>
      </c>
      <c r="C338" s="2">
        <v>43825.385416666664</v>
      </c>
      <c r="D338">
        <v>0</v>
      </c>
      <c r="E338">
        <v>451</v>
      </c>
      <c r="Y338" s="19">
        <f t="shared" si="16"/>
        <v>0.99999999994179234</v>
      </c>
      <c r="Z338">
        <f t="shared" si="17"/>
        <v>-10</v>
      </c>
    </row>
    <row r="339" spans="1:26" x14ac:dyDescent="0.25">
      <c r="A339" t="s">
        <v>23</v>
      </c>
      <c r="B339" t="s">
        <v>24</v>
      </c>
      <c r="C339" s="2">
        <v>43825.395833333336</v>
      </c>
      <c r="D339">
        <v>0</v>
      </c>
      <c r="E339">
        <v>437</v>
      </c>
      <c r="Y339" s="19">
        <f t="shared" si="16"/>
        <v>1.2500000000582077</v>
      </c>
      <c r="Z339">
        <f t="shared" si="17"/>
        <v>-24</v>
      </c>
    </row>
    <row r="340" spans="1:26" x14ac:dyDescent="0.25">
      <c r="A340" t="s">
        <v>23</v>
      </c>
      <c r="B340" t="s">
        <v>24</v>
      </c>
      <c r="C340" s="2">
        <v>43825.40625</v>
      </c>
      <c r="D340">
        <v>0</v>
      </c>
      <c r="E340">
        <v>422</v>
      </c>
      <c r="Y340" s="19">
        <f t="shared" si="16"/>
        <v>1.5</v>
      </c>
      <c r="Z340">
        <f t="shared" si="17"/>
        <v>-39</v>
      </c>
    </row>
    <row r="341" spans="1:26" x14ac:dyDescent="0.25">
      <c r="A341" t="s">
        <v>23</v>
      </c>
      <c r="B341" t="s">
        <v>24</v>
      </c>
      <c r="C341" s="2">
        <v>43825.416666666664</v>
      </c>
      <c r="D341">
        <v>0</v>
      </c>
      <c r="E341">
        <v>403</v>
      </c>
      <c r="Y341" s="19">
        <f t="shared" si="16"/>
        <v>1.7499999999417923</v>
      </c>
      <c r="Z341">
        <f t="shared" si="17"/>
        <v>-58</v>
      </c>
    </row>
    <row r="342" spans="1:26" x14ac:dyDescent="0.25">
      <c r="A342" t="s">
        <v>23</v>
      </c>
      <c r="B342" t="s">
        <v>24</v>
      </c>
      <c r="C342" s="2">
        <v>43825.427083333336</v>
      </c>
      <c r="D342">
        <v>0</v>
      </c>
      <c r="E342">
        <v>381</v>
      </c>
      <c r="Y342" s="19">
        <f t="shared" si="16"/>
        <v>2.0000000000582077</v>
      </c>
      <c r="Z342">
        <f t="shared" si="17"/>
        <v>-80</v>
      </c>
    </row>
    <row r="343" spans="1:26" x14ac:dyDescent="0.25">
      <c r="A343" t="s">
        <v>23</v>
      </c>
      <c r="B343" t="s">
        <v>24</v>
      </c>
      <c r="C343" s="2">
        <v>43825.435416666667</v>
      </c>
      <c r="D343">
        <v>1</v>
      </c>
      <c r="F343">
        <v>376</v>
      </c>
      <c r="Y343" s="19">
        <f t="shared" si="16"/>
        <v>2.2000000000116415</v>
      </c>
    </row>
    <row r="344" spans="1:26" x14ac:dyDescent="0.25">
      <c r="A344" t="s">
        <v>23</v>
      </c>
      <c r="B344" t="s">
        <v>24</v>
      </c>
      <c r="C344" s="2">
        <v>43825.435416666667</v>
      </c>
      <c r="D344">
        <v>6</v>
      </c>
      <c r="Y344" s="19">
        <f t="shared" si="16"/>
        <v>2.2000000000116415</v>
      </c>
    </row>
    <row r="345" spans="1:26" x14ac:dyDescent="0.25">
      <c r="A345" t="s">
        <v>23</v>
      </c>
      <c r="B345" t="s">
        <v>24</v>
      </c>
      <c r="C345" s="2">
        <v>43825.4375</v>
      </c>
      <c r="D345">
        <v>0</v>
      </c>
      <c r="E345">
        <v>366</v>
      </c>
      <c r="Y345" s="19">
        <f t="shared" si="16"/>
        <v>2.25</v>
      </c>
      <c r="Z345">
        <f t="shared" si="17"/>
        <v>-95</v>
      </c>
    </row>
    <row r="346" spans="1:26" x14ac:dyDescent="0.25">
      <c r="A346" t="s">
        <v>23</v>
      </c>
      <c r="B346" t="s">
        <v>24</v>
      </c>
      <c r="C346" s="2">
        <v>43825.447916666664</v>
      </c>
      <c r="D346">
        <v>0</v>
      </c>
      <c r="E346">
        <v>360</v>
      </c>
      <c r="Y346" s="19">
        <f t="shared" si="16"/>
        <v>2.4999999999417923</v>
      </c>
      <c r="Z346">
        <f t="shared" si="17"/>
        <v>-101</v>
      </c>
    </row>
    <row r="347" spans="1:26" x14ac:dyDescent="0.25">
      <c r="A347" t="s">
        <v>23</v>
      </c>
      <c r="B347" t="s">
        <v>24</v>
      </c>
      <c r="C347" s="2">
        <v>43825.458333333336</v>
      </c>
      <c r="D347">
        <v>0</v>
      </c>
      <c r="E347">
        <v>356</v>
      </c>
      <c r="Y347" s="19">
        <f t="shared" si="16"/>
        <v>2.7500000000582077</v>
      </c>
      <c r="Z347">
        <f t="shared" si="17"/>
        <v>-105</v>
      </c>
    </row>
    <row r="348" spans="1:26" x14ac:dyDescent="0.25">
      <c r="A348" t="s">
        <v>23</v>
      </c>
      <c r="B348" t="s">
        <v>24</v>
      </c>
      <c r="C348" s="2">
        <v>43825.470833333333</v>
      </c>
      <c r="D348">
        <v>1</v>
      </c>
      <c r="F348">
        <v>369</v>
      </c>
      <c r="Y348" s="19">
        <f t="shared" si="16"/>
        <v>3.0499999999883585</v>
      </c>
    </row>
    <row r="349" spans="1:26" x14ac:dyDescent="0.25">
      <c r="A349" t="s">
        <v>23</v>
      </c>
      <c r="B349" t="s">
        <v>24</v>
      </c>
      <c r="C349" s="2">
        <v>43825.470833333333</v>
      </c>
      <c r="D349">
        <v>6</v>
      </c>
      <c r="Y349" s="19">
        <f t="shared" si="16"/>
        <v>3.0499999999883585</v>
      </c>
    </row>
    <row r="350" spans="1:26" x14ac:dyDescent="0.25">
      <c r="A350" t="s">
        <v>23</v>
      </c>
      <c r="B350" t="s">
        <v>24</v>
      </c>
      <c r="C350" s="2">
        <v>43825.479166666664</v>
      </c>
      <c r="D350">
        <v>0</v>
      </c>
      <c r="E350">
        <v>342</v>
      </c>
      <c r="Y350" s="19">
        <f t="shared" si="16"/>
        <v>3.2499999999417923</v>
      </c>
      <c r="Z350">
        <f t="shared" si="17"/>
        <v>-119</v>
      </c>
    </row>
    <row r="351" spans="1:26" x14ac:dyDescent="0.25">
      <c r="A351" t="s">
        <v>23</v>
      </c>
      <c r="B351" t="s">
        <v>24</v>
      </c>
      <c r="C351" s="2">
        <v>43825.489583333336</v>
      </c>
      <c r="D351">
        <v>0</v>
      </c>
      <c r="E351">
        <v>343</v>
      </c>
      <c r="Y351" s="19">
        <f t="shared" si="16"/>
        <v>3.5000000000582077</v>
      </c>
      <c r="Z351">
        <f t="shared" si="17"/>
        <v>-118</v>
      </c>
    </row>
    <row r="352" spans="1:26" x14ac:dyDescent="0.25">
      <c r="A352" t="s">
        <v>23</v>
      </c>
      <c r="B352" t="s">
        <v>24</v>
      </c>
      <c r="C352" s="2">
        <v>43825.5</v>
      </c>
      <c r="D352">
        <v>0</v>
      </c>
      <c r="E352">
        <v>342</v>
      </c>
      <c r="Y352" s="19">
        <f t="shared" si="16"/>
        <v>3.75</v>
      </c>
      <c r="Z352">
        <f t="shared" si="17"/>
        <v>-119</v>
      </c>
    </row>
    <row r="353" spans="1:26" x14ac:dyDescent="0.25">
      <c r="A353" t="s">
        <v>23</v>
      </c>
      <c r="B353" t="s">
        <v>24</v>
      </c>
      <c r="C353" s="2">
        <v>43825.510416666664</v>
      </c>
      <c r="D353">
        <v>0</v>
      </c>
      <c r="E353">
        <v>330</v>
      </c>
      <c r="Y353" s="19">
        <f t="shared" si="16"/>
        <v>3.9999999999417923</v>
      </c>
      <c r="Z353">
        <f t="shared" si="17"/>
        <v>-131</v>
      </c>
    </row>
    <row r="354" spans="1:26" x14ac:dyDescent="0.25">
      <c r="A354" t="s">
        <v>23</v>
      </c>
      <c r="B354" t="s">
        <v>24</v>
      </c>
      <c r="C354" s="2">
        <v>43825.520833333336</v>
      </c>
      <c r="D354">
        <v>0</v>
      </c>
      <c r="E354">
        <v>322</v>
      </c>
      <c r="Y354" s="19">
        <f t="shared" si="16"/>
        <v>4.2500000000582077</v>
      </c>
      <c r="Z354">
        <f t="shared" si="17"/>
        <v>-139</v>
      </c>
    </row>
    <row r="355" spans="1:26" x14ac:dyDescent="0.25">
      <c r="A355" t="s">
        <v>23</v>
      </c>
      <c r="B355" t="s">
        <v>24</v>
      </c>
      <c r="C355" s="2">
        <v>43825.53125</v>
      </c>
      <c r="D355">
        <v>0</v>
      </c>
      <c r="E355">
        <v>331</v>
      </c>
      <c r="Y355" s="19">
        <f t="shared" si="16"/>
        <v>4.5</v>
      </c>
      <c r="Z355">
        <f t="shared" si="17"/>
        <v>-130</v>
      </c>
    </row>
    <row r="356" spans="1:26" x14ac:dyDescent="0.25">
      <c r="A356" t="s">
        <v>23</v>
      </c>
      <c r="B356" t="s">
        <v>24</v>
      </c>
      <c r="C356" s="2">
        <v>43825.541666666664</v>
      </c>
      <c r="D356">
        <v>0</v>
      </c>
      <c r="E356">
        <v>334</v>
      </c>
      <c r="Y356" s="19">
        <f t="shared" si="16"/>
        <v>4.7499999999417923</v>
      </c>
      <c r="Z356">
        <f t="shared" si="17"/>
        <v>-127</v>
      </c>
    </row>
    <row r="357" spans="1:26" x14ac:dyDescent="0.25">
      <c r="A357" t="s">
        <v>23</v>
      </c>
      <c r="B357" t="s">
        <v>24</v>
      </c>
      <c r="C357" s="2">
        <v>43825.552083333336</v>
      </c>
      <c r="D357">
        <v>0</v>
      </c>
      <c r="E357">
        <v>310</v>
      </c>
      <c r="Y357" s="19">
        <f t="shared" si="16"/>
        <v>5.0000000000582077</v>
      </c>
      <c r="Z357">
        <f t="shared" si="17"/>
        <v>-151</v>
      </c>
    </row>
    <row r="358" spans="1:26" x14ac:dyDescent="0.25">
      <c r="A358" t="s">
        <v>23</v>
      </c>
      <c r="B358" t="s">
        <v>24</v>
      </c>
      <c r="C358" s="2">
        <v>43825.560416666667</v>
      </c>
      <c r="D358">
        <v>1</v>
      </c>
      <c r="F358">
        <v>308</v>
      </c>
      <c r="Y358" s="19">
        <f t="shared" si="16"/>
        <v>5.2000000000116415</v>
      </c>
    </row>
    <row r="359" spans="1:26" x14ac:dyDescent="0.25">
      <c r="A359" t="s">
        <v>23</v>
      </c>
      <c r="B359" t="s">
        <v>24</v>
      </c>
      <c r="C359" s="2">
        <v>43825.560416666667</v>
      </c>
      <c r="D359">
        <v>6</v>
      </c>
      <c r="Y359" s="19">
        <f t="shared" si="16"/>
        <v>5.2000000000116415</v>
      </c>
    </row>
    <row r="360" spans="1:26" x14ac:dyDescent="0.25">
      <c r="A360" t="s">
        <v>23</v>
      </c>
      <c r="B360" t="s">
        <v>24</v>
      </c>
      <c r="C360" s="2">
        <v>43825.5625</v>
      </c>
      <c r="D360">
        <v>0</v>
      </c>
      <c r="E360">
        <v>309</v>
      </c>
      <c r="Y360" s="19">
        <f t="shared" si="16"/>
        <v>5.25</v>
      </c>
      <c r="Z360">
        <f t="shared" si="17"/>
        <v>-152</v>
      </c>
    </row>
    <row r="361" spans="1:26" x14ac:dyDescent="0.25">
      <c r="A361" t="s">
        <v>23</v>
      </c>
      <c r="B361" t="s">
        <v>24</v>
      </c>
      <c r="C361" s="2">
        <v>43825.572916666664</v>
      </c>
      <c r="D361">
        <v>0</v>
      </c>
      <c r="E361">
        <v>305</v>
      </c>
      <c r="Y361" s="19">
        <f t="shared" si="16"/>
        <v>5.4999999999417923</v>
      </c>
      <c r="Z361">
        <f>IF(E361=0,"",E361-$E$334)</f>
        <v>-156</v>
      </c>
    </row>
    <row r="362" spans="1:26" x14ac:dyDescent="0.25">
      <c r="A362" t="s">
        <v>23</v>
      </c>
      <c r="B362" t="s">
        <v>24</v>
      </c>
      <c r="C362" s="2">
        <v>43825.583333333336</v>
      </c>
      <c r="D362">
        <v>0</v>
      </c>
      <c r="E362">
        <v>307</v>
      </c>
      <c r="Y362" s="19">
        <f t="shared" si="16"/>
        <v>5.7500000000582077</v>
      </c>
      <c r="Z362">
        <f t="shared" si="17"/>
        <v>-154</v>
      </c>
    </row>
    <row r="363" spans="1:26" x14ac:dyDescent="0.25">
      <c r="A363" t="s">
        <v>23</v>
      </c>
      <c r="B363" t="s">
        <v>24</v>
      </c>
      <c r="C363" s="2">
        <v>43825.59375</v>
      </c>
      <c r="D363">
        <v>0</v>
      </c>
      <c r="E363">
        <v>320</v>
      </c>
      <c r="Y363" s="19">
        <f t="shared" si="16"/>
        <v>6</v>
      </c>
      <c r="Z363">
        <f t="shared" si="17"/>
        <v>-141</v>
      </c>
    </row>
    <row r="364" spans="1:26" x14ac:dyDescent="0.25">
      <c r="A364" t="s">
        <v>23</v>
      </c>
      <c r="B364" t="s">
        <v>24</v>
      </c>
      <c r="C364" s="2">
        <v>43825.604166666664</v>
      </c>
      <c r="D364">
        <v>0</v>
      </c>
      <c r="E364">
        <v>319</v>
      </c>
      <c r="Y364" s="19">
        <f t="shared" si="16"/>
        <v>6.2499999999417923</v>
      </c>
      <c r="Z364">
        <f t="shared" si="17"/>
        <v>-142</v>
      </c>
    </row>
    <row r="365" spans="1:26" x14ac:dyDescent="0.25">
      <c r="A365" t="s">
        <v>23</v>
      </c>
      <c r="B365" t="s">
        <v>24</v>
      </c>
      <c r="C365" s="2">
        <v>43825.620833333334</v>
      </c>
      <c r="D365">
        <v>1</v>
      </c>
      <c r="F365">
        <v>308</v>
      </c>
      <c r="Y365" s="19">
        <f t="shared" si="16"/>
        <v>6.6500000000232831</v>
      </c>
    </row>
    <row r="366" spans="1:26" x14ac:dyDescent="0.25">
      <c r="A366" t="s">
        <v>23</v>
      </c>
      <c r="B366" t="s">
        <v>24</v>
      </c>
      <c r="C366" s="2">
        <v>43825.620833333334</v>
      </c>
      <c r="D366">
        <v>6</v>
      </c>
      <c r="Y366" s="19">
        <f t="shared" si="16"/>
        <v>6.6500000000232831</v>
      </c>
    </row>
    <row r="367" spans="1:26" x14ac:dyDescent="0.25">
      <c r="A367" t="s">
        <v>23</v>
      </c>
      <c r="B367" t="s">
        <v>24</v>
      </c>
      <c r="C367" s="2">
        <v>43825.625</v>
      </c>
      <c r="D367">
        <v>0</v>
      </c>
      <c r="E367">
        <v>319</v>
      </c>
      <c r="Y367" s="19">
        <f t="shared" si="16"/>
        <v>6.75</v>
      </c>
      <c r="Z367">
        <f t="shared" si="17"/>
        <v>-142</v>
      </c>
    </row>
    <row r="368" spans="1:26" x14ac:dyDescent="0.25">
      <c r="A368" t="s">
        <v>23</v>
      </c>
      <c r="B368" t="s">
        <v>24</v>
      </c>
      <c r="C368" s="2">
        <v>43825.635416666664</v>
      </c>
      <c r="D368">
        <v>0</v>
      </c>
      <c r="E368">
        <v>316</v>
      </c>
      <c r="Y368" s="19">
        <f t="shared" si="16"/>
        <v>6.9999999999417923</v>
      </c>
      <c r="Z368">
        <f t="shared" si="17"/>
        <v>-145</v>
      </c>
    </row>
    <row r="369" spans="1:26" x14ac:dyDescent="0.25">
      <c r="A369" t="s">
        <v>23</v>
      </c>
      <c r="B369" t="s">
        <v>24</v>
      </c>
      <c r="C369" s="2">
        <v>43825.635416666664</v>
      </c>
      <c r="D369">
        <v>1</v>
      </c>
      <c r="F369">
        <v>330</v>
      </c>
      <c r="Y369" s="19">
        <f t="shared" si="16"/>
        <v>6.9999999999417923</v>
      </c>
    </row>
    <row r="370" spans="1:26" x14ac:dyDescent="0.25">
      <c r="A370" t="s">
        <v>23</v>
      </c>
      <c r="B370" t="s">
        <v>24</v>
      </c>
      <c r="C370" s="2">
        <v>43825.635416666664</v>
      </c>
      <c r="D370">
        <v>6</v>
      </c>
      <c r="Y370" s="19">
        <f t="shared" si="16"/>
        <v>6.9999999999417923</v>
      </c>
    </row>
    <row r="371" spans="1:26" x14ac:dyDescent="0.25">
      <c r="A371" t="s">
        <v>23</v>
      </c>
      <c r="B371" t="s">
        <v>24</v>
      </c>
      <c r="C371" s="2">
        <v>43825.645833333336</v>
      </c>
      <c r="D371">
        <v>0</v>
      </c>
      <c r="E371">
        <v>320</v>
      </c>
      <c r="Y371" s="19">
        <f>(C371-$C$371)*24</f>
        <v>0</v>
      </c>
      <c r="Z371">
        <f>IF(E371=0,"",E371-$E$371)</f>
        <v>0</v>
      </c>
    </row>
    <row r="372" spans="1:26" x14ac:dyDescent="0.25">
      <c r="A372" t="s">
        <v>23</v>
      </c>
      <c r="B372" t="s">
        <v>24</v>
      </c>
      <c r="C372" s="2">
        <v>43825.65625</v>
      </c>
      <c r="D372">
        <v>0</v>
      </c>
      <c r="E372">
        <v>324</v>
      </c>
      <c r="Y372" s="19">
        <f t="shared" ref="Y372" si="18">(C372-$C$371)*24</f>
        <v>0.24999999994179234</v>
      </c>
      <c r="Z372">
        <f t="shared" ref="Z372" si="19">IF(E372=0,"",E372-$E$371)</f>
        <v>4</v>
      </c>
    </row>
    <row r="373" spans="1:26" x14ac:dyDescent="0.25">
      <c r="A373" t="s">
        <v>23</v>
      </c>
      <c r="B373" t="s">
        <v>24</v>
      </c>
      <c r="C373" s="2">
        <v>43825.676388888889</v>
      </c>
      <c r="D373">
        <v>1</v>
      </c>
      <c r="F373">
        <v>316</v>
      </c>
      <c r="Y373" s="19">
        <f t="shared" ref="Y373:Y398" si="20">(C373-$C$371)*24</f>
        <v>0.73333333327900618</v>
      </c>
    </row>
    <row r="374" spans="1:26" x14ac:dyDescent="0.25">
      <c r="A374" t="s">
        <v>23</v>
      </c>
      <c r="B374" t="s">
        <v>24</v>
      </c>
      <c r="C374" s="2">
        <v>43825.676388888889</v>
      </c>
      <c r="D374">
        <v>6</v>
      </c>
      <c r="Y374" s="19">
        <f t="shared" si="20"/>
        <v>0.73333333327900618</v>
      </c>
    </row>
    <row r="375" spans="1:26" x14ac:dyDescent="0.25">
      <c r="A375" t="s">
        <v>23</v>
      </c>
      <c r="B375" t="s">
        <v>24</v>
      </c>
      <c r="C375" s="2">
        <v>43825.686805555553</v>
      </c>
      <c r="D375">
        <v>0</v>
      </c>
      <c r="E375">
        <v>282</v>
      </c>
      <c r="Y375" s="19">
        <f t="shared" si="20"/>
        <v>0.98333333322079852</v>
      </c>
      <c r="Z375">
        <f t="shared" ref="Z375:Z417" si="21">IF(E375=0,"",E375-$E$371)</f>
        <v>-38</v>
      </c>
    </row>
    <row r="376" spans="1:26" x14ac:dyDescent="0.25">
      <c r="A376" t="s">
        <v>23</v>
      </c>
      <c r="B376" t="s">
        <v>24</v>
      </c>
      <c r="C376" s="2">
        <v>43825.697222222225</v>
      </c>
      <c r="D376">
        <v>0</v>
      </c>
      <c r="E376">
        <v>271</v>
      </c>
      <c r="Y376" s="19">
        <f t="shared" si="20"/>
        <v>1.2333333333372138</v>
      </c>
      <c r="Z376">
        <f t="shared" si="21"/>
        <v>-49</v>
      </c>
    </row>
    <row r="377" spans="1:26" x14ac:dyDescent="0.25">
      <c r="A377" t="s">
        <v>23</v>
      </c>
      <c r="B377" t="s">
        <v>24</v>
      </c>
      <c r="C377" s="2">
        <v>43825.707638888889</v>
      </c>
      <c r="D377">
        <v>0</v>
      </c>
      <c r="E377">
        <v>259</v>
      </c>
      <c r="Y377" s="19">
        <f t="shared" si="20"/>
        <v>1.4833333332790062</v>
      </c>
      <c r="Z377">
        <f t="shared" si="21"/>
        <v>-61</v>
      </c>
    </row>
    <row r="378" spans="1:26" x14ac:dyDescent="0.25">
      <c r="A378" t="s">
        <v>23</v>
      </c>
      <c r="B378" t="s">
        <v>24</v>
      </c>
      <c r="C378" s="2">
        <v>43825.718055555553</v>
      </c>
      <c r="D378">
        <v>0</v>
      </c>
      <c r="E378">
        <v>234</v>
      </c>
      <c r="Y378" s="19">
        <f t="shared" si="20"/>
        <v>1.7333333332207985</v>
      </c>
      <c r="Z378">
        <f t="shared" si="21"/>
        <v>-86</v>
      </c>
    </row>
    <row r="379" spans="1:26" x14ac:dyDescent="0.25">
      <c r="A379" t="s">
        <v>23</v>
      </c>
      <c r="B379" t="s">
        <v>24</v>
      </c>
      <c r="C379" s="2">
        <v>43825.728472222225</v>
      </c>
      <c r="D379">
        <v>0</v>
      </c>
      <c r="E379">
        <v>207</v>
      </c>
      <c r="Y379" s="19">
        <f t="shared" si="20"/>
        <v>1.9833333333372138</v>
      </c>
      <c r="Z379">
        <f t="shared" si="21"/>
        <v>-113</v>
      </c>
    </row>
    <row r="380" spans="1:26" x14ac:dyDescent="0.25">
      <c r="A380" t="s">
        <v>23</v>
      </c>
      <c r="B380" t="s">
        <v>24</v>
      </c>
      <c r="C380" s="2">
        <v>43825.738888888889</v>
      </c>
      <c r="D380">
        <v>0</v>
      </c>
      <c r="E380">
        <v>188</v>
      </c>
      <c r="Y380" s="19">
        <f t="shared" si="20"/>
        <v>2.2333333332790062</v>
      </c>
      <c r="Z380">
        <f t="shared" si="21"/>
        <v>-132</v>
      </c>
    </row>
    <row r="381" spans="1:26" x14ac:dyDescent="0.25">
      <c r="A381" t="s">
        <v>23</v>
      </c>
      <c r="B381" t="s">
        <v>24</v>
      </c>
      <c r="C381" s="2">
        <v>43825.749305555553</v>
      </c>
      <c r="D381">
        <v>0</v>
      </c>
      <c r="E381">
        <v>172</v>
      </c>
      <c r="Y381" s="19">
        <f t="shared" si="20"/>
        <v>2.4833333332207985</v>
      </c>
      <c r="Z381">
        <f t="shared" si="21"/>
        <v>-148</v>
      </c>
    </row>
    <row r="382" spans="1:26" x14ac:dyDescent="0.25">
      <c r="A382" t="s">
        <v>23</v>
      </c>
      <c r="B382" t="s">
        <v>24</v>
      </c>
      <c r="C382" s="2">
        <v>43825.759722222225</v>
      </c>
      <c r="D382">
        <v>0</v>
      </c>
      <c r="E382">
        <v>155</v>
      </c>
      <c r="Y382" s="19">
        <f t="shared" si="20"/>
        <v>2.7333333333372138</v>
      </c>
      <c r="Z382">
        <f t="shared" si="21"/>
        <v>-165</v>
      </c>
    </row>
    <row r="383" spans="1:26" x14ac:dyDescent="0.25">
      <c r="A383" t="s">
        <v>23</v>
      </c>
      <c r="B383" t="s">
        <v>24</v>
      </c>
      <c r="C383" s="2">
        <v>43825.770138888889</v>
      </c>
      <c r="D383">
        <v>0</v>
      </c>
      <c r="E383">
        <v>144</v>
      </c>
      <c r="Y383" s="19">
        <f t="shared" si="20"/>
        <v>2.9833333332790062</v>
      </c>
      <c r="Z383">
        <f t="shared" si="21"/>
        <v>-176</v>
      </c>
    </row>
    <row r="384" spans="1:26" x14ac:dyDescent="0.25">
      <c r="A384" t="s">
        <v>23</v>
      </c>
      <c r="B384" t="s">
        <v>24</v>
      </c>
      <c r="C384" s="2">
        <v>43825.780555555553</v>
      </c>
      <c r="D384">
        <v>0</v>
      </c>
      <c r="E384">
        <v>139</v>
      </c>
      <c r="Y384" s="19">
        <f t="shared" si="20"/>
        <v>3.2333333332207985</v>
      </c>
      <c r="Z384">
        <f t="shared" si="21"/>
        <v>-181</v>
      </c>
    </row>
    <row r="385" spans="1:26" x14ac:dyDescent="0.25">
      <c r="A385" t="s">
        <v>23</v>
      </c>
      <c r="B385" t="s">
        <v>24</v>
      </c>
      <c r="C385" s="2">
        <v>43825.790972222225</v>
      </c>
      <c r="D385">
        <v>0</v>
      </c>
      <c r="E385">
        <v>130</v>
      </c>
      <c r="Y385" s="19">
        <f t="shared" si="20"/>
        <v>3.4833333333372138</v>
      </c>
      <c r="Z385">
        <f t="shared" si="21"/>
        <v>-190</v>
      </c>
    </row>
    <row r="386" spans="1:26" x14ac:dyDescent="0.25">
      <c r="A386" t="s">
        <v>23</v>
      </c>
      <c r="B386" t="s">
        <v>24</v>
      </c>
      <c r="C386" s="2">
        <v>43825.8</v>
      </c>
      <c r="D386">
        <v>1</v>
      </c>
      <c r="F386">
        <v>127</v>
      </c>
      <c r="Y386" s="19">
        <f t="shared" si="20"/>
        <v>3.7000000000116415</v>
      </c>
    </row>
    <row r="387" spans="1:26" x14ac:dyDescent="0.25">
      <c r="A387" t="s">
        <v>23</v>
      </c>
      <c r="B387" t="s">
        <v>24</v>
      </c>
      <c r="C387" s="2">
        <v>43825.801388888889</v>
      </c>
      <c r="D387">
        <v>0</v>
      </c>
      <c r="E387">
        <v>130</v>
      </c>
      <c r="Y387" s="19">
        <f t="shared" si="20"/>
        <v>3.7333333332790062</v>
      </c>
      <c r="Z387">
        <f t="shared" si="21"/>
        <v>-190</v>
      </c>
    </row>
    <row r="388" spans="1:26" x14ac:dyDescent="0.25">
      <c r="A388" t="s">
        <v>23</v>
      </c>
      <c r="B388" t="s">
        <v>24</v>
      </c>
      <c r="C388" s="2">
        <v>43825.811805555553</v>
      </c>
      <c r="D388">
        <v>0</v>
      </c>
      <c r="E388">
        <v>126</v>
      </c>
      <c r="Y388" s="19">
        <f t="shared" si="20"/>
        <v>3.9833333332207985</v>
      </c>
      <c r="Z388">
        <f t="shared" si="21"/>
        <v>-194</v>
      </c>
    </row>
    <row r="389" spans="1:26" x14ac:dyDescent="0.25">
      <c r="A389" t="s">
        <v>23</v>
      </c>
      <c r="B389" t="s">
        <v>24</v>
      </c>
      <c r="C389" s="2">
        <v>43825.822222222225</v>
      </c>
      <c r="D389">
        <v>0</v>
      </c>
      <c r="E389">
        <v>123</v>
      </c>
      <c r="Y389" s="19">
        <f t="shared" si="20"/>
        <v>4.2333333333372138</v>
      </c>
      <c r="Z389">
        <f t="shared" si="21"/>
        <v>-197</v>
      </c>
    </row>
    <row r="390" spans="1:26" x14ac:dyDescent="0.25">
      <c r="A390" t="s">
        <v>23</v>
      </c>
      <c r="B390" t="s">
        <v>24</v>
      </c>
      <c r="C390" s="2">
        <v>43825.833333333336</v>
      </c>
      <c r="D390">
        <v>0</v>
      </c>
      <c r="E390">
        <v>131</v>
      </c>
      <c r="Y390" s="19">
        <f t="shared" si="20"/>
        <v>4.5</v>
      </c>
      <c r="Z390">
        <f t="shared" si="21"/>
        <v>-189</v>
      </c>
    </row>
    <row r="391" spans="1:26" x14ac:dyDescent="0.25">
      <c r="A391" t="s">
        <v>23</v>
      </c>
      <c r="B391" t="s">
        <v>24</v>
      </c>
      <c r="C391" s="2">
        <v>43825.84097222222</v>
      </c>
      <c r="D391">
        <v>1</v>
      </c>
      <c r="F391">
        <v>129</v>
      </c>
      <c r="Y391" s="19">
        <f t="shared" si="20"/>
        <v>4.6833333332324401</v>
      </c>
    </row>
    <row r="392" spans="1:26" x14ac:dyDescent="0.25">
      <c r="A392" t="s">
        <v>23</v>
      </c>
      <c r="B392" t="s">
        <v>24</v>
      </c>
      <c r="C392" s="2">
        <v>43825.84375</v>
      </c>
      <c r="D392">
        <v>0</v>
      </c>
      <c r="E392">
        <v>136</v>
      </c>
      <c r="Y392" s="19">
        <f t="shared" si="20"/>
        <v>4.7499999999417923</v>
      </c>
      <c r="Z392">
        <f t="shared" si="21"/>
        <v>-184</v>
      </c>
    </row>
    <row r="393" spans="1:26" x14ac:dyDescent="0.25">
      <c r="A393" t="s">
        <v>23</v>
      </c>
      <c r="B393" t="s">
        <v>24</v>
      </c>
      <c r="C393" s="2">
        <v>43825.854166666664</v>
      </c>
      <c r="D393">
        <v>0</v>
      </c>
      <c r="E393">
        <v>134</v>
      </c>
      <c r="Y393" s="19">
        <f t="shared" si="20"/>
        <v>4.9999999998835847</v>
      </c>
      <c r="Z393">
        <f t="shared" si="21"/>
        <v>-186</v>
      </c>
    </row>
    <row r="394" spans="1:26" x14ac:dyDescent="0.25">
      <c r="A394" t="s">
        <v>23</v>
      </c>
      <c r="B394" t="s">
        <v>24</v>
      </c>
      <c r="C394" s="2">
        <v>43825.864583333336</v>
      </c>
      <c r="D394">
        <v>0</v>
      </c>
      <c r="E394">
        <v>131</v>
      </c>
      <c r="Y394" s="19">
        <f t="shared" si="20"/>
        <v>5.25</v>
      </c>
      <c r="Z394">
        <f t="shared" si="21"/>
        <v>-189</v>
      </c>
    </row>
    <row r="395" spans="1:26" x14ac:dyDescent="0.25">
      <c r="A395" t="s">
        <v>23</v>
      </c>
      <c r="B395" t="s">
        <v>24</v>
      </c>
      <c r="C395" s="2">
        <v>43825.875</v>
      </c>
      <c r="D395">
        <v>0</v>
      </c>
      <c r="E395">
        <v>133</v>
      </c>
      <c r="Y395" s="19">
        <f t="shared" si="20"/>
        <v>5.4999999999417923</v>
      </c>
      <c r="Z395">
        <f t="shared" si="21"/>
        <v>-187</v>
      </c>
    </row>
    <row r="396" spans="1:26" x14ac:dyDescent="0.25">
      <c r="A396" t="s">
        <v>23</v>
      </c>
      <c r="B396" t="s">
        <v>24</v>
      </c>
      <c r="C396" s="2">
        <v>43825.885416666664</v>
      </c>
      <c r="D396">
        <v>0</v>
      </c>
      <c r="E396">
        <v>133</v>
      </c>
      <c r="Y396" s="19">
        <f t="shared" si="20"/>
        <v>5.7499999998835847</v>
      </c>
      <c r="Z396">
        <f t="shared" si="21"/>
        <v>-187</v>
      </c>
    </row>
    <row r="397" spans="1:26" x14ac:dyDescent="0.25">
      <c r="A397" t="s">
        <v>23</v>
      </c>
      <c r="B397" t="s">
        <v>24</v>
      </c>
      <c r="C397" s="2">
        <v>43825.888194444444</v>
      </c>
      <c r="D397">
        <v>1</v>
      </c>
      <c r="F397">
        <v>134</v>
      </c>
      <c r="Y397" s="19">
        <f t="shared" si="20"/>
        <v>5.816666666592937</v>
      </c>
    </row>
    <row r="398" spans="1:26" x14ac:dyDescent="0.25">
      <c r="A398" t="s">
        <v>23</v>
      </c>
      <c r="B398" t="s">
        <v>24</v>
      </c>
      <c r="C398" s="2">
        <v>43825.902777777781</v>
      </c>
      <c r="D398">
        <v>1</v>
      </c>
      <c r="F398">
        <v>144</v>
      </c>
      <c r="Y398" s="19">
        <f t="shared" si="20"/>
        <v>6.1666666666860692</v>
      </c>
    </row>
    <row r="399" spans="1:26" x14ac:dyDescent="0.25">
      <c r="A399" t="s">
        <v>23</v>
      </c>
      <c r="B399" t="s">
        <v>24</v>
      </c>
      <c r="C399" s="2">
        <v>43825.90625</v>
      </c>
      <c r="D399">
        <v>0</v>
      </c>
      <c r="E399">
        <v>146</v>
      </c>
      <c r="Y399" s="19">
        <f t="shared" ref="Y399:Y417" si="22">(C399-$C$371)*24</f>
        <v>6.2499999999417923</v>
      </c>
      <c r="Z399">
        <f t="shared" si="21"/>
        <v>-174</v>
      </c>
    </row>
    <row r="400" spans="1:26" x14ac:dyDescent="0.25">
      <c r="A400" t="s">
        <v>23</v>
      </c>
      <c r="B400" t="s">
        <v>24</v>
      </c>
      <c r="C400" s="2">
        <v>43825.916666666664</v>
      </c>
      <c r="D400">
        <v>0</v>
      </c>
      <c r="E400">
        <v>151</v>
      </c>
      <c r="Y400" s="19">
        <f t="shared" si="22"/>
        <v>6.4999999998835847</v>
      </c>
      <c r="Z400">
        <f t="shared" si="21"/>
        <v>-169</v>
      </c>
    </row>
    <row r="401" spans="1:26" x14ac:dyDescent="0.25">
      <c r="A401" t="s">
        <v>23</v>
      </c>
      <c r="B401" t="s">
        <v>24</v>
      </c>
      <c r="C401" s="2">
        <v>43825.927083333336</v>
      </c>
      <c r="D401">
        <v>0</v>
      </c>
      <c r="E401">
        <v>159</v>
      </c>
      <c r="Y401" s="19">
        <f t="shared" si="22"/>
        <v>6.75</v>
      </c>
      <c r="Z401">
        <f t="shared" si="21"/>
        <v>-161</v>
      </c>
    </row>
    <row r="402" spans="1:26" x14ac:dyDescent="0.25">
      <c r="A402" t="s">
        <v>23</v>
      </c>
      <c r="B402" t="s">
        <v>24</v>
      </c>
      <c r="C402" s="2">
        <v>43825.9375</v>
      </c>
      <c r="D402">
        <v>0</v>
      </c>
      <c r="E402">
        <v>169</v>
      </c>
      <c r="Y402" s="19">
        <f t="shared" si="22"/>
        <v>6.9999999999417923</v>
      </c>
      <c r="Z402">
        <f t="shared" si="21"/>
        <v>-151</v>
      </c>
    </row>
    <row r="403" spans="1:26" x14ac:dyDescent="0.25">
      <c r="A403" t="s">
        <v>23</v>
      </c>
      <c r="B403" t="s">
        <v>24</v>
      </c>
      <c r="C403" s="2">
        <v>43825.947916666664</v>
      </c>
      <c r="D403">
        <v>0</v>
      </c>
      <c r="E403">
        <v>174</v>
      </c>
      <c r="Y403" s="19">
        <f t="shared" si="22"/>
        <v>7.2499999998835847</v>
      </c>
      <c r="Z403">
        <f t="shared" si="21"/>
        <v>-146</v>
      </c>
    </row>
    <row r="404" spans="1:26" x14ac:dyDescent="0.25">
      <c r="A404" t="s">
        <v>23</v>
      </c>
      <c r="B404" t="s">
        <v>24</v>
      </c>
      <c r="C404" s="2">
        <v>43825.958333333336</v>
      </c>
      <c r="D404">
        <v>0</v>
      </c>
      <c r="E404">
        <v>169</v>
      </c>
      <c r="Y404" s="19">
        <f t="shared" si="22"/>
        <v>7.5</v>
      </c>
      <c r="Z404">
        <f t="shared" si="21"/>
        <v>-151</v>
      </c>
    </row>
    <row r="405" spans="1:26" x14ac:dyDescent="0.25">
      <c r="A405" t="s">
        <v>23</v>
      </c>
      <c r="B405" t="s">
        <v>24</v>
      </c>
      <c r="C405" s="2">
        <v>43825.96875</v>
      </c>
      <c r="D405">
        <v>0</v>
      </c>
      <c r="E405">
        <v>180</v>
      </c>
      <c r="Y405" s="19">
        <f t="shared" si="22"/>
        <v>7.7499999999417923</v>
      </c>
      <c r="Z405">
        <f t="shared" si="21"/>
        <v>-140</v>
      </c>
    </row>
    <row r="406" spans="1:26" x14ac:dyDescent="0.25">
      <c r="A406" t="s">
        <v>23</v>
      </c>
      <c r="B406" t="s">
        <v>24</v>
      </c>
      <c r="C406" s="2">
        <v>43825.979166666664</v>
      </c>
      <c r="D406">
        <v>0</v>
      </c>
      <c r="E406">
        <v>195</v>
      </c>
      <c r="Y406" s="19">
        <f t="shared" si="22"/>
        <v>7.9999999998835847</v>
      </c>
      <c r="Z406">
        <f t="shared" si="21"/>
        <v>-125</v>
      </c>
    </row>
    <row r="407" spans="1:26" x14ac:dyDescent="0.25">
      <c r="A407" t="s">
        <v>23</v>
      </c>
      <c r="B407" t="s">
        <v>24</v>
      </c>
      <c r="C407" s="2">
        <v>43825.989583333336</v>
      </c>
      <c r="D407">
        <v>0</v>
      </c>
      <c r="E407">
        <v>200</v>
      </c>
      <c r="Y407" s="19">
        <f t="shared" si="22"/>
        <v>8.25</v>
      </c>
      <c r="Z407">
        <f t="shared" si="21"/>
        <v>-120</v>
      </c>
    </row>
    <row r="408" spans="1:26" x14ac:dyDescent="0.25">
      <c r="A408" t="s">
        <v>23</v>
      </c>
      <c r="B408" t="s">
        <v>24</v>
      </c>
      <c r="C408" s="2">
        <v>43826</v>
      </c>
      <c r="D408">
        <v>0</v>
      </c>
      <c r="E408">
        <v>205</v>
      </c>
      <c r="Y408" s="19">
        <f t="shared" si="22"/>
        <v>8.4999999999417923</v>
      </c>
      <c r="Z408">
        <f t="shared" si="21"/>
        <v>-115</v>
      </c>
    </row>
    <row r="409" spans="1:26" x14ac:dyDescent="0.25">
      <c r="A409" t="s">
        <v>23</v>
      </c>
      <c r="B409" t="s">
        <v>24</v>
      </c>
      <c r="C409" s="2">
        <v>43826.010416666664</v>
      </c>
      <c r="D409">
        <v>0</v>
      </c>
      <c r="E409">
        <v>215</v>
      </c>
      <c r="Y409" s="19">
        <f t="shared" si="22"/>
        <v>8.7499999998835847</v>
      </c>
      <c r="Z409">
        <f t="shared" si="21"/>
        <v>-105</v>
      </c>
    </row>
    <row r="410" spans="1:26" x14ac:dyDescent="0.25">
      <c r="A410" t="s">
        <v>23</v>
      </c>
      <c r="B410" t="s">
        <v>24</v>
      </c>
      <c r="C410" s="2">
        <v>43826.020833333336</v>
      </c>
      <c r="D410">
        <v>0</v>
      </c>
      <c r="E410">
        <v>223</v>
      </c>
      <c r="Y410" s="19">
        <f t="shared" si="22"/>
        <v>9</v>
      </c>
      <c r="Z410">
        <f t="shared" si="21"/>
        <v>-97</v>
      </c>
    </row>
    <row r="411" spans="1:26" x14ac:dyDescent="0.25">
      <c r="A411" t="s">
        <v>23</v>
      </c>
      <c r="B411" t="s">
        <v>24</v>
      </c>
      <c r="C411" s="2">
        <v>43826.03125</v>
      </c>
      <c r="D411">
        <v>0</v>
      </c>
      <c r="E411">
        <v>234</v>
      </c>
      <c r="Y411" s="19">
        <f t="shared" si="22"/>
        <v>9.2499999999417923</v>
      </c>
      <c r="Z411">
        <f t="shared" si="21"/>
        <v>-86</v>
      </c>
    </row>
    <row r="412" spans="1:26" x14ac:dyDescent="0.25">
      <c r="A412" t="s">
        <v>23</v>
      </c>
      <c r="B412" t="s">
        <v>24</v>
      </c>
      <c r="C412" s="2">
        <v>43826.040277777778</v>
      </c>
      <c r="D412">
        <v>1</v>
      </c>
      <c r="F412">
        <v>242</v>
      </c>
      <c r="Y412" s="19">
        <f t="shared" si="22"/>
        <v>9.46666666661622</v>
      </c>
    </row>
    <row r="413" spans="1:26" x14ac:dyDescent="0.25">
      <c r="A413" t="s">
        <v>23</v>
      </c>
      <c r="B413" t="s">
        <v>24</v>
      </c>
      <c r="C413" s="2">
        <v>43826.040277777778</v>
      </c>
      <c r="D413">
        <v>6</v>
      </c>
      <c r="Y413" s="19">
        <f t="shared" si="22"/>
        <v>9.46666666661622</v>
      </c>
    </row>
    <row r="414" spans="1:26" x14ac:dyDescent="0.25">
      <c r="A414" t="s">
        <v>23</v>
      </c>
      <c r="B414" t="s">
        <v>24</v>
      </c>
      <c r="C414" s="2">
        <v>43826.041666666664</v>
      </c>
      <c r="D414">
        <v>0</v>
      </c>
      <c r="E414">
        <v>241</v>
      </c>
      <c r="Y414" s="19">
        <f t="shared" si="22"/>
        <v>9.4999999998835847</v>
      </c>
      <c r="Z414">
        <f t="shared" si="21"/>
        <v>-79</v>
      </c>
    </row>
    <row r="415" spans="1:26" x14ac:dyDescent="0.25">
      <c r="A415" t="s">
        <v>23</v>
      </c>
      <c r="B415" t="s">
        <v>24</v>
      </c>
      <c r="C415" s="2">
        <v>43826.052083333336</v>
      </c>
      <c r="D415">
        <v>0</v>
      </c>
      <c r="E415">
        <v>252</v>
      </c>
      <c r="Y415" s="19">
        <f t="shared" si="22"/>
        <v>9.75</v>
      </c>
      <c r="Z415">
        <f t="shared" si="21"/>
        <v>-68</v>
      </c>
    </row>
    <row r="416" spans="1:26" x14ac:dyDescent="0.25">
      <c r="A416" t="s">
        <v>23</v>
      </c>
      <c r="B416" t="s">
        <v>24</v>
      </c>
      <c r="C416" s="2">
        <v>43826.0625</v>
      </c>
      <c r="D416">
        <v>0</v>
      </c>
      <c r="E416">
        <v>270</v>
      </c>
      <c r="Y416" s="19">
        <f t="shared" si="22"/>
        <v>9.9999999999417923</v>
      </c>
      <c r="Z416">
        <f t="shared" si="21"/>
        <v>-50</v>
      </c>
    </row>
    <row r="417" spans="1:26" x14ac:dyDescent="0.25">
      <c r="A417" t="s">
        <v>23</v>
      </c>
      <c r="B417" t="s">
        <v>24</v>
      </c>
      <c r="C417" s="2">
        <v>43826.072916666664</v>
      </c>
      <c r="D417">
        <v>0</v>
      </c>
      <c r="E417">
        <v>276</v>
      </c>
      <c r="Y417" s="19">
        <f t="shared" si="22"/>
        <v>10.249999999883585</v>
      </c>
      <c r="Z417">
        <f t="shared" si="21"/>
        <v>-44</v>
      </c>
    </row>
    <row r="418" spans="1:26" x14ac:dyDescent="0.25">
      <c r="A418" t="s">
        <v>23</v>
      </c>
      <c r="B418" t="s">
        <v>24</v>
      </c>
      <c r="C418" s="2">
        <v>43826.093055555553</v>
      </c>
      <c r="D418">
        <v>1</v>
      </c>
      <c r="F418">
        <v>287</v>
      </c>
      <c r="Y418" s="19">
        <f t="shared" ref="Y418:Y423" si="23">(C418-$C$371)*24</f>
        <v>10.733333333220799</v>
      </c>
    </row>
    <row r="419" spans="1:26" x14ac:dyDescent="0.25">
      <c r="A419" t="s">
        <v>23</v>
      </c>
      <c r="B419" t="s">
        <v>24</v>
      </c>
      <c r="C419" s="2">
        <v>43826.093055555553</v>
      </c>
      <c r="D419">
        <v>6</v>
      </c>
      <c r="Y419" s="19">
        <f t="shared" si="23"/>
        <v>10.733333333220799</v>
      </c>
    </row>
    <row r="420" spans="1:26" x14ac:dyDescent="0.25">
      <c r="A420" t="s">
        <v>23</v>
      </c>
      <c r="B420" t="s">
        <v>24</v>
      </c>
      <c r="C420" s="2">
        <v>43826.09375</v>
      </c>
      <c r="D420">
        <v>0</v>
      </c>
      <c r="E420">
        <v>297</v>
      </c>
      <c r="Y420" s="19">
        <f t="shared" si="23"/>
        <v>10.749999999941792</v>
      </c>
      <c r="Z420">
        <f t="shared" ref="Z420:Z421" si="24">IF(E420=0,"",E420-$E$371)</f>
        <v>-23</v>
      </c>
    </row>
    <row r="421" spans="1:26" x14ac:dyDescent="0.25">
      <c r="A421" t="s">
        <v>23</v>
      </c>
      <c r="B421" t="s">
        <v>24</v>
      </c>
      <c r="C421" s="2">
        <v>43826.104861111111</v>
      </c>
      <c r="D421">
        <v>0</v>
      </c>
      <c r="E421">
        <v>305</v>
      </c>
      <c r="Y421" s="19">
        <f t="shared" si="23"/>
        <v>11.016666666604578</v>
      </c>
      <c r="Z421">
        <f t="shared" si="24"/>
        <v>-15</v>
      </c>
    </row>
    <row r="422" spans="1:26" x14ac:dyDescent="0.25">
      <c r="A422" t="s">
        <v>23</v>
      </c>
      <c r="B422" t="s">
        <v>24</v>
      </c>
      <c r="C422" s="2">
        <v>43826.109722222223</v>
      </c>
      <c r="D422">
        <v>1</v>
      </c>
      <c r="F422">
        <v>295</v>
      </c>
      <c r="Y422" s="19">
        <f t="shared" si="23"/>
        <v>11.133333333302289</v>
      </c>
    </row>
    <row r="423" spans="1:26" x14ac:dyDescent="0.25">
      <c r="A423" t="s">
        <v>23</v>
      </c>
      <c r="B423" t="s">
        <v>24</v>
      </c>
      <c r="C423" s="2">
        <v>43826.109722222223</v>
      </c>
      <c r="D423">
        <v>6</v>
      </c>
      <c r="Y423" s="19">
        <f t="shared" si="23"/>
        <v>11.133333333302289</v>
      </c>
    </row>
    <row r="424" spans="1:26" x14ac:dyDescent="0.25">
      <c r="A424" t="s">
        <v>23</v>
      </c>
      <c r="B424" t="s">
        <v>24</v>
      </c>
      <c r="C424" s="2">
        <v>43826.115277777775</v>
      </c>
      <c r="D424">
        <v>0</v>
      </c>
      <c r="E424">
        <v>323</v>
      </c>
      <c r="Y424" s="19">
        <f>(C424-$C$424)*24</f>
        <v>0</v>
      </c>
      <c r="Z424">
        <f>IF(E424=0,"",E424-$E$424)</f>
        <v>0</v>
      </c>
    </row>
    <row r="425" spans="1:26" x14ac:dyDescent="0.25">
      <c r="A425" t="s">
        <v>23</v>
      </c>
      <c r="B425" t="s">
        <v>24</v>
      </c>
      <c r="C425" s="2">
        <v>43826.125694444447</v>
      </c>
      <c r="D425">
        <v>0</v>
      </c>
      <c r="E425">
        <v>336</v>
      </c>
      <c r="Y425" s="19">
        <f t="shared" ref="Y425:Y445" si="25">(C425-$C$424)*24</f>
        <v>0.25000000011641532</v>
      </c>
      <c r="Z425">
        <f t="shared" ref="Z425:Z445" si="26">IF(E425=0,"",E425-$E$424)</f>
        <v>13</v>
      </c>
    </row>
    <row r="426" spans="1:26" x14ac:dyDescent="0.25">
      <c r="A426" t="s">
        <v>23</v>
      </c>
      <c r="B426" t="s">
        <v>24</v>
      </c>
      <c r="C426" s="2">
        <v>43826.136111111111</v>
      </c>
      <c r="D426">
        <v>0</v>
      </c>
      <c r="E426">
        <v>353</v>
      </c>
      <c r="Y426" s="19">
        <f t="shared" si="25"/>
        <v>0.50000000005820766</v>
      </c>
      <c r="Z426">
        <f t="shared" si="26"/>
        <v>30</v>
      </c>
    </row>
    <row r="427" spans="1:26" x14ac:dyDescent="0.25">
      <c r="A427" t="s">
        <v>23</v>
      </c>
      <c r="B427" t="s">
        <v>24</v>
      </c>
      <c r="C427" s="2">
        <v>43826.146527777775</v>
      </c>
      <c r="D427">
        <v>0</v>
      </c>
      <c r="E427">
        <v>373</v>
      </c>
      <c r="Y427" s="19">
        <f t="shared" si="25"/>
        <v>0.75</v>
      </c>
      <c r="Z427">
        <f t="shared" si="26"/>
        <v>50</v>
      </c>
    </row>
    <row r="428" spans="1:26" x14ac:dyDescent="0.25">
      <c r="A428" t="s">
        <v>23</v>
      </c>
      <c r="B428" t="s">
        <v>24</v>
      </c>
      <c r="C428" s="2">
        <v>43826.156944444447</v>
      </c>
      <c r="D428">
        <v>0</v>
      </c>
      <c r="E428">
        <v>381</v>
      </c>
      <c r="Y428" s="19">
        <f t="shared" si="25"/>
        <v>1.0000000001164153</v>
      </c>
      <c r="Z428">
        <f t="shared" si="26"/>
        <v>58</v>
      </c>
    </row>
    <row r="429" spans="1:26" x14ac:dyDescent="0.25">
      <c r="A429" t="s">
        <v>23</v>
      </c>
      <c r="B429" t="s">
        <v>24</v>
      </c>
      <c r="C429" s="2">
        <v>43826.167361111111</v>
      </c>
      <c r="D429">
        <v>0</v>
      </c>
      <c r="E429">
        <v>375</v>
      </c>
      <c r="Y429" s="19">
        <f t="shared" si="25"/>
        <v>1.2500000000582077</v>
      </c>
      <c r="Z429">
        <f t="shared" si="26"/>
        <v>52</v>
      </c>
    </row>
    <row r="430" spans="1:26" x14ac:dyDescent="0.25">
      <c r="A430" t="s">
        <v>23</v>
      </c>
      <c r="B430" t="s">
        <v>24</v>
      </c>
      <c r="C430" s="2">
        <v>43826.177777777775</v>
      </c>
      <c r="D430">
        <v>0</v>
      </c>
      <c r="E430">
        <v>366</v>
      </c>
      <c r="Y430" s="19">
        <f t="shared" si="25"/>
        <v>1.5</v>
      </c>
      <c r="Z430">
        <f t="shared" si="26"/>
        <v>43</v>
      </c>
    </row>
    <row r="431" spans="1:26" x14ac:dyDescent="0.25">
      <c r="A431" t="s">
        <v>23</v>
      </c>
      <c r="B431" t="s">
        <v>24</v>
      </c>
      <c r="C431" s="2">
        <v>43826.188194444447</v>
      </c>
      <c r="D431">
        <v>0</v>
      </c>
      <c r="E431">
        <v>356</v>
      </c>
      <c r="Y431" s="19">
        <f t="shared" si="25"/>
        <v>1.7500000001164153</v>
      </c>
      <c r="Z431">
        <f t="shared" si="26"/>
        <v>33</v>
      </c>
    </row>
    <row r="432" spans="1:26" x14ac:dyDescent="0.25">
      <c r="A432" t="s">
        <v>23</v>
      </c>
      <c r="B432" t="s">
        <v>24</v>
      </c>
      <c r="C432" s="2">
        <v>43826.198611111111</v>
      </c>
      <c r="D432">
        <v>0</v>
      </c>
      <c r="E432">
        <v>348</v>
      </c>
      <c r="Y432" s="19">
        <f t="shared" si="25"/>
        <v>2.0000000000582077</v>
      </c>
      <c r="Z432">
        <f t="shared" si="26"/>
        <v>25</v>
      </c>
    </row>
    <row r="433" spans="1:26" x14ac:dyDescent="0.25">
      <c r="A433" t="s">
        <v>23</v>
      </c>
      <c r="B433" t="s">
        <v>24</v>
      </c>
      <c r="C433" s="2">
        <v>43826.209027777775</v>
      </c>
      <c r="D433">
        <v>0</v>
      </c>
      <c r="E433">
        <v>335</v>
      </c>
      <c r="Y433" s="19">
        <f t="shared" si="25"/>
        <v>2.25</v>
      </c>
      <c r="Z433">
        <f t="shared" si="26"/>
        <v>12</v>
      </c>
    </row>
    <row r="434" spans="1:26" x14ac:dyDescent="0.25">
      <c r="A434" t="s">
        <v>23</v>
      </c>
      <c r="B434" t="s">
        <v>24</v>
      </c>
      <c r="C434" s="2">
        <v>43826.219444444447</v>
      </c>
      <c r="D434">
        <v>0</v>
      </c>
      <c r="E434">
        <v>328</v>
      </c>
      <c r="Y434" s="19">
        <f t="shared" si="25"/>
        <v>2.5000000001164153</v>
      </c>
      <c r="Z434">
        <f t="shared" si="26"/>
        <v>5</v>
      </c>
    </row>
    <row r="435" spans="1:26" x14ac:dyDescent="0.25">
      <c r="A435" t="s">
        <v>23</v>
      </c>
      <c r="B435" t="s">
        <v>24</v>
      </c>
      <c r="C435" s="2">
        <v>43826.229861111111</v>
      </c>
      <c r="D435">
        <v>0</v>
      </c>
      <c r="E435">
        <v>332</v>
      </c>
      <c r="Y435" s="19">
        <f t="shared" si="25"/>
        <v>2.7500000000582077</v>
      </c>
      <c r="Z435">
        <f t="shared" si="26"/>
        <v>9</v>
      </c>
    </row>
    <row r="436" spans="1:26" x14ac:dyDescent="0.25">
      <c r="A436" t="s">
        <v>23</v>
      </c>
      <c r="B436" t="s">
        <v>24</v>
      </c>
      <c r="C436" s="2">
        <v>43826.240277777775</v>
      </c>
      <c r="D436">
        <v>0</v>
      </c>
      <c r="E436">
        <v>333</v>
      </c>
      <c r="Y436" s="19">
        <f t="shared" si="25"/>
        <v>3</v>
      </c>
      <c r="Z436">
        <f t="shared" si="26"/>
        <v>10</v>
      </c>
    </row>
    <row r="437" spans="1:26" x14ac:dyDescent="0.25">
      <c r="A437" t="s">
        <v>23</v>
      </c>
      <c r="B437" t="s">
        <v>24</v>
      </c>
      <c r="C437" s="2">
        <v>43826.250694444447</v>
      </c>
      <c r="D437">
        <v>0</v>
      </c>
      <c r="E437">
        <v>326</v>
      </c>
      <c r="Y437" s="19">
        <f t="shared" si="25"/>
        <v>3.2500000001164153</v>
      </c>
      <c r="Z437">
        <f t="shared" si="26"/>
        <v>3</v>
      </c>
    </row>
    <row r="438" spans="1:26" x14ac:dyDescent="0.25">
      <c r="A438" t="s">
        <v>23</v>
      </c>
      <c r="B438" t="s">
        <v>24</v>
      </c>
      <c r="C438" s="2">
        <v>43826.261111111111</v>
      </c>
      <c r="D438">
        <v>0</v>
      </c>
      <c r="E438">
        <v>315</v>
      </c>
      <c r="Y438" s="19">
        <f t="shared" si="25"/>
        <v>3.5000000000582077</v>
      </c>
      <c r="Z438">
        <f t="shared" si="26"/>
        <v>-8</v>
      </c>
    </row>
    <row r="439" spans="1:26" x14ac:dyDescent="0.25">
      <c r="A439" t="s">
        <v>23</v>
      </c>
      <c r="B439" t="s">
        <v>24</v>
      </c>
      <c r="C439" s="2">
        <v>43826.271527777775</v>
      </c>
      <c r="D439">
        <v>0</v>
      </c>
      <c r="E439">
        <v>304</v>
      </c>
      <c r="Y439" s="19">
        <f t="shared" si="25"/>
        <v>3.75</v>
      </c>
      <c r="Z439">
        <f t="shared" si="26"/>
        <v>-19</v>
      </c>
    </row>
    <row r="440" spans="1:26" x14ac:dyDescent="0.25">
      <c r="A440" t="s">
        <v>23</v>
      </c>
      <c r="B440" t="s">
        <v>24</v>
      </c>
      <c r="C440" s="2">
        <v>43826.281944444447</v>
      </c>
      <c r="D440">
        <v>0</v>
      </c>
      <c r="E440">
        <v>286</v>
      </c>
      <c r="Y440" s="19">
        <f t="shared" si="25"/>
        <v>4.0000000001164153</v>
      </c>
      <c r="Z440">
        <f t="shared" si="26"/>
        <v>-37</v>
      </c>
    </row>
    <row r="441" spans="1:26" x14ac:dyDescent="0.25">
      <c r="A441" t="s">
        <v>23</v>
      </c>
      <c r="B441" t="s">
        <v>24</v>
      </c>
      <c r="C441" s="2">
        <v>43826.292361111111</v>
      </c>
      <c r="D441">
        <v>0</v>
      </c>
      <c r="E441">
        <v>276</v>
      </c>
      <c r="Y441" s="19">
        <f t="shared" si="25"/>
        <v>4.2500000000582077</v>
      </c>
      <c r="Z441">
        <f t="shared" si="26"/>
        <v>-47</v>
      </c>
    </row>
    <row r="442" spans="1:26" x14ac:dyDescent="0.25">
      <c r="A442" t="s">
        <v>23</v>
      </c>
      <c r="B442" t="s">
        <v>24</v>
      </c>
      <c r="C442" s="2">
        <v>43826.302777777775</v>
      </c>
      <c r="D442">
        <v>0</v>
      </c>
      <c r="E442">
        <v>269</v>
      </c>
      <c r="Y442" s="19">
        <f t="shared" si="25"/>
        <v>4.5</v>
      </c>
      <c r="Z442">
        <f t="shared" si="26"/>
        <v>-54</v>
      </c>
    </row>
    <row r="443" spans="1:26" x14ac:dyDescent="0.25">
      <c r="A443" t="s">
        <v>23</v>
      </c>
      <c r="B443" t="s">
        <v>24</v>
      </c>
      <c r="C443" s="2">
        <v>43826.313194444447</v>
      </c>
      <c r="D443">
        <v>0</v>
      </c>
      <c r="E443">
        <v>261</v>
      </c>
      <c r="Y443" s="19">
        <f t="shared" si="25"/>
        <v>4.7500000001164153</v>
      </c>
      <c r="Z443">
        <f t="shared" si="26"/>
        <v>-62</v>
      </c>
    </row>
    <row r="444" spans="1:26" x14ac:dyDescent="0.25">
      <c r="A444" t="s">
        <v>23</v>
      </c>
      <c r="B444" t="s">
        <v>24</v>
      </c>
      <c r="C444" s="2">
        <v>43826.323611111111</v>
      </c>
      <c r="D444">
        <v>0</v>
      </c>
      <c r="E444">
        <v>253</v>
      </c>
      <c r="Y444" s="19">
        <f t="shared" si="25"/>
        <v>5.0000000000582077</v>
      </c>
      <c r="Z444">
        <f t="shared" si="26"/>
        <v>-70</v>
      </c>
    </row>
    <row r="445" spans="1:26" x14ac:dyDescent="0.25">
      <c r="A445" t="s">
        <v>23</v>
      </c>
      <c r="B445" t="s">
        <v>24</v>
      </c>
      <c r="C445" s="2">
        <v>43826.334027777775</v>
      </c>
      <c r="D445">
        <v>0</v>
      </c>
      <c r="E445">
        <v>249</v>
      </c>
      <c r="Y445" s="19">
        <f t="shared" si="25"/>
        <v>5.25</v>
      </c>
      <c r="Z445">
        <f t="shared" si="26"/>
        <v>-74</v>
      </c>
    </row>
    <row r="446" spans="1:26" x14ac:dyDescent="0.25">
      <c r="A446" t="s">
        <v>23</v>
      </c>
      <c r="B446" t="s">
        <v>24</v>
      </c>
      <c r="C446" s="2">
        <v>43826.352777777778</v>
      </c>
      <c r="D446">
        <v>1</v>
      </c>
      <c r="F446">
        <v>255</v>
      </c>
      <c r="Y446" s="19">
        <f t="shared" ref="Y446:Y473" si="27">(C446-$C$424)*24</f>
        <v>5.7000000000698492</v>
      </c>
    </row>
    <row r="447" spans="1:26" x14ac:dyDescent="0.25">
      <c r="A447" t="s">
        <v>23</v>
      </c>
      <c r="B447" t="s">
        <v>24</v>
      </c>
      <c r="C447" s="2">
        <v>43826.352777777778</v>
      </c>
      <c r="D447">
        <v>6</v>
      </c>
      <c r="Y447" s="19">
        <f t="shared" si="27"/>
        <v>5.7000000000698492</v>
      </c>
    </row>
    <row r="448" spans="1:26" x14ac:dyDescent="0.25">
      <c r="A448" t="s">
        <v>23</v>
      </c>
      <c r="B448" t="s">
        <v>24</v>
      </c>
      <c r="C448" s="2">
        <v>43826.354166666664</v>
      </c>
      <c r="D448">
        <v>0</v>
      </c>
      <c r="E448">
        <v>265</v>
      </c>
      <c r="Y448" s="19">
        <f t="shared" si="27"/>
        <v>5.7333333333372138</v>
      </c>
      <c r="Z448">
        <f t="shared" ref="Z448:Z473" si="28">IF(E448=0,"",E448-$E$424)</f>
        <v>-58</v>
      </c>
    </row>
    <row r="449" spans="1:26" x14ac:dyDescent="0.25">
      <c r="A449" t="s">
        <v>23</v>
      </c>
      <c r="B449" t="s">
        <v>24</v>
      </c>
      <c r="C449" s="2">
        <v>43826.364583333336</v>
      </c>
      <c r="D449">
        <v>0</v>
      </c>
      <c r="E449">
        <v>265</v>
      </c>
      <c r="Y449" s="19">
        <f t="shared" si="27"/>
        <v>5.9833333334536292</v>
      </c>
      <c r="Z449">
        <f t="shared" si="28"/>
        <v>-58</v>
      </c>
    </row>
    <row r="450" spans="1:26" x14ac:dyDescent="0.25">
      <c r="A450" t="s">
        <v>23</v>
      </c>
      <c r="B450" t="s">
        <v>24</v>
      </c>
      <c r="C450" s="2">
        <v>43826.375</v>
      </c>
      <c r="D450">
        <v>0</v>
      </c>
      <c r="E450">
        <v>265</v>
      </c>
      <c r="Y450" s="19">
        <f t="shared" si="27"/>
        <v>6.2333333333954215</v>
      </c>
      <c r="Z450">
        <f t="shared" si="28"/>
        <v>-58</v>
      </c>
    </row>
    <row r="451" spans="1:26" x14ac:dyDescent="0.25">
      <c r="A451" t="s">
        <v>23</v>
      </c>
      <c r="B451" t="s">
        <v>24</v>
      </c>
      <c r="C451" s="2">
        <v>43826.385416666664</v>
      </c>
      <c r="D451">
        <v>0</v>
      </c>
      <c r="E451">
        <v>267</v>
      </c>
      <c r="Y451" s="19">
        <f t="shared" si="27"/>
        <v>6.4833333333372138</v>
      </c>
      <c r="Z451">
        <f t="shared" si="28"/>
        <v>-56</v>
      </c>
    </row>
    <row r="452" spans="1:26" x14ac:dyDescent="0.25">
      <c r="A452" t="s">
        <v>23</v>
      </c>
      <c r="B452" t="s">
        <v>24</v>
      </c>
      <c r="C452" s="2">
        <v>43826.395833333336</v>
      </c>
      <c r="D452">
        <v>0</v>
      </c>
      <c r="E452">
        <v>255</v>
      </c>
      <c r="Y452" s="19">
        <f t="shared" si="27"/>
        <v>6.7333333334536292</v>
      </c>
      <c r="Z452">
        <f t="shared" si="28"/>
        <v>-68</v>
      </c>
    </row>
    <row r="453" spans="1:26" x14ac:dyDescent="0.25">
      <c r="A453" t="s">
        <v>23</v>
      </c>
      <c r="B453" t="s">
        <v>24</v>
      </c>
      <c r="C453" s="2">
        <v>43826.40625</v>
      </c>
      <c r="D453">
        <v>0</v>
      </c>
      <c r="E453">
        <v>235</v>
      </c>
      <c r="Y453" s="19">
        <f t="shared" si="27"/>
        <v>6.9833333333954215</v>
      </c>
      <c r="Z453">
        <f t="shared" si="28"/>
        <v>-88</v>
      </c>
    </row>
    <row r="454" spans="1:26" x14ac:dyDescent="0.25">
      <c r="A454" t="s">
        <v>23</v>
      </c>
      <c r="B454" t="s">
        <v>24</v>
      </c>
      <c r="C454" s="2">
        <v>43826.416666666664</v>
      </c>
      <c r="D454">
        <v>0</v>
      </c>
      <c r="E454">
        <v>227</v>
      </c>
      <c r="Y454" s="19">
        <f t="shared" si="27"/>
        <v>7.2333333333372138</v>
      </c>
      <c r="Z454">
        <f t="shared" si="28"/>
        <v>-96</v>
      </c>
    </row>
    <row r="455" spans="1:26" x14ac:dyDescent="0.25">
      <c r="A455" t="s">
        <v>23</v>
      </c>
      <c r="B455" t="s">
        <v>24</v>
      </c>
      <c r="C455" s="2">
        <v>43826.427083333336</v>
      </c>
      <c r="D455">
        <v>0</v>
      </c>
      <c r="E455">
        <v>221</v>
      </c>
      <c r="Y455" s="19">
        <f t="shared" si="27"/>
        <v>7.4833333334536292</v>
      </c>
      <c r="Z455">
        <f t="shared" si="28"/>
        <v>-102</v>
      </c>
    </row>
    <row r="456" spans="1:26" x14ac:dyDescent="0.25">
      <c r="A456" t="s">
        <v>23</v>
      </c>
      <c r="B456" t="s">
        <v>24</v>
      </c>
      <c r="C456" s="2">
        <v>43826.431250000001</v>
      </c>
      <c r="D456">
        <v>1</v>
      </c>
      <c r="F456">
        <v>216</v>
      </c>
      <c r="Y456" s="19">
        <f t="shared" si="27"/>
        <v>7.5833333334303461</v>
      </c>
    </row>
    <row r="457" spans="1:26" x14ac:dyDescent="0.25">
      <c r="A457" t="s">
        <v>23</v>
      </c>
      <c r="B457" t="s">
        <v>24</v>
      </c>
      <c r="C457" s="2">
        <v>43826.4375</v>
      </c>
      <c r="D457">
        <v>0</v>
      </c>
      <c r="E457">
        <v>217</v>
      </c>
      <c r="Y457" s="19">
        <f t="shared" si="27"/>
        <v>7.7333333333954215</v>
      </c>
      <c r="Z457">
        <f t="shared" si="28"/>
        <v>-106</v>
      </c>
    </row>
    <row r="458" spans="1:26" x14ac:dyDescent="0.25">
      <c r="A458" t="s">
        <v>23</v>
      </c>
      <c r="B458" t="s">
        <v>24</v>
      </c>
      <c r="C458" s="2">
        <v>43826.447916666664</v>
      </c>
      <c r="D458">
        <v>0</v>
      </c>
      <c r="E458">
        <v>211</v>
      </c>
      <c r="Y458" s="19">
        <f t="shared" si="27"/>
        <v>7.9833333333372138</v>
      </c>
      <c r="Z458">
        <f t="shared" si="28"/>
        <v>-112</v>
      </c>
    </row>
    <row r="459" spans="1:26" x14ac:dyDescent="0.25">
      <c r="A459" t="s">
        <v>23</v>
      </c>
      <c r="B459" t="s">
        <v>24</v>
      </c>
      <c r="C459" s="2">
        <v>43826.458333333336</v>
      </c>
      <c r="D459">
        <v>0</v>
      </c>
      <c r="E459">
        <v>209</v>
      </c>
      <c r="Y459" s="19">
        <f t="shared" si="27"/>
        <v>8.2333333334536292</v>
      </c>
      <c r="Z459">
        <f t="shared" si="28"/>
        <v>-114</v>
      </c>
    </row>
    <row r="460" spans="1:26" x14ac:dyDescent="0.25">
      <c r="A460" t="s">
        <v>23</v>
      </c>
      <c r="B460" t="s">
        <v>24</v>
      </c>
      <c r="C460" s="2">
        <v>43826.46875</v>
      </c>
      <c r="D460">
        <v>0</v>
      </c>
      <c r="E460">
        <v>212</v>
      </c>
      <c r="Y460" s="19">
        <f t="shared" si="27"/>
        <v>8.4833333333954215</v>
      </c>
      <c r="Z460">
        <f t="shared" si="28"/>
        <v>-111</v>
      </c>
    </row>
    <row r="461" spans="1:26" x14ac:dyDescent="0.25">
      <c r="A461" t="s">
        <v>23</v>
      </c>
      <c r="B461" t="s">
        <v>24</v>
      </c>
      <c r="C461" s="2">
        <v>43826.479166666664</v>
      </c>
      <c r="D461">
        <v>0</v>
      </c>
      <c r="E461">
        <v>206</v>
      </c>
      <c r="Y461" s="19">
        <f t="shared" si="27"/>
        <v>8.7333333333372138</v>
      </c>
      <c r="Z461">
        <f t="shared" si="28"/>
        <v>-117</v>
      </c>
    </row>
    <row r="462" spans="1:26" x14ac:dyDescent="0.25">
      <c r="A462" t="s">
        <v>23</v>
      </c>
      <c r="B462" t="s">
        <v>24</v>
      </c>
      <c r="C462" s="2">
        <v>43826.484027777777</v>
      </c>
      <c r="D462">
        <v>1</v>
      </c>
      <c r="F462">
        <v>221</v>
      </c>
      <c r="Y462" s="19">
        <f t="shared" si="27"/>
        <v>8.8500000000349246</v>
      </c>
    </row>
    <row r="463" spans="1:26" x14ac:dyDescent="0.25">
      <c r="A463" t="s">
        <v>23</v>
      </c>
      <c r="B463" t="s">
        <v>24</v>
      </c>
      <c r="C463" s="2">
        <v>43826.489583333336</v>
      </c>
      <c r="D463">
        <v>0</v>
      </c>
      <c r="E463">
        <v>202</v>
      </c>
      <c r="Y463" s="19">
        <f t="shared" si="27"/>
        <v>8.9833333334536292</v>
      </c>
      <c r="Z463">
        <f t="shared" si="28"/>
        <v>-121</v>
      </c>
    </row>
    <row r="464" spans="1:26" x14ac:dyDescent="0.25">
      <c r="A464" t="s">
        <v>23</v>
      </c>
      <c r="B464" t="s">
        <v>24</v>
      </c>
      <c r="C464" s="2">
        <v>43826.5</v>
      </c>
      <c r="D464">
        <v>0</v>
      </c>
      <c r="E464">
        <v>204</v>
      </c>
      <c r="Y464" s="19">
        <f t="shared" si="27"/>
        <v>9.2333333333954215</v>
      </c>
      <c r="Z464">
        <f t="shared" si="28"/>
        <v>-119</v>
      </c>
    </row>
    <row r="465" spans="1:26" x14ac:dyDescent="0.25">
      <c r="A465" t="s">
        <v>23</v>
      </c>
      <c r="B465" t="s">
        <v>24</v>
      </c>
      <c r="C465" s="2">
        <v>43826.510416666664</v>
      </c>
      <c r="D465">
        <v>0</v>
      </c>
      <c r="E465">
        <v>211</v>
      </c>
      <c r="Y465" s="19">
        <f t="shared" si="27"/>
        <v>9.4833333333372138</v>
      </c>
      <c r="Z465">
        <f t="shared" si="28"/>
        <v>-112</v>
      </c>
    </row>
    <row r="466" spans="1:26" x14ac:dyDescent="0.25">
      <c r="A466" t="s">
        <v>23</v>
      </c>
      <c r="B466" t="s">
        <v>24</v>
      </c>
      <c r="C466" s="2">
        <v>43826.520833333336</v>
      </c>
      <c r="D466">
        <v>0</v>
      </c>
      <c r="E466">
        <v>214</v>
      </c>
      <c r="Y466" s="19">
        <f t="shared" si="27"/>
        <v>9.7333333334536292</v>
      </c>
      <c r="Z466">
        <f t="shared" si="28"/>
        <v>-109</v>
      </c>
    </row>
    <row r="467" spans="1:26" x14ac:dyDescent="0.25">
      <c r="A467" t="s">
        <v>23</v>
      </c>
      <c r="B467" t="s">
        <v>24</v>
      </c>
      <c r="C467" s="2">
        <v>43826.53125</v>
      </c>
      <c r="D467">
        <v>0</v>
      </c>
      <c r="E467">
        <v>221</v>
      </c>
      <c r="Y467" s="19">
        <f t="shared" si="27"/>
        <v>9.9833333333954215</v>
      </c>
      <c r="Z467">
        <f t="shared" si="28"/>
        <v>-102</v>
      </c>
    </row>
    <row r="468" spans="1:26" x14ac:dyDescent="0.25">
      <c r="A468" t="s">
        <v>23</v>
      </c>
      <c r="B468" t="s">
        <v>24</v>
      </c>
      <c r="C468" s="2">
        <v>43826.538194444445</v>
      </c>
      <c r="D468">
        <v>1</v>
      </c>
      <c r="F468">
        <v>250</v>
      </c>
      <c r="Y468" s="19">
        <f t="shared" si="27"/>
        <v>10.150000000081491</v>
      </c>
    </row>
    <row r="469" spans="1:26" x14ac:dyDescent="0.25">
      <c r="A469" t="s">
        <v>23</v>
      </c>
      <c r="B469" t="s">
        <v>24</v>
      </c>
      <c r="C469" s="2">
        <v>43826.538194444445</v>
      </c>
      <c r="D469">
        <v>6</v>
      </c>
      <c r="Y469" s="19">
        <f t="shared" si="27"/>
        <v>10.150000000081491</v>
      </c>
    </row>
    <row r="470" spans="1:26" x14ac:dyDescent="0.25">
      <c r="A470" t="s">
        <v>23</v>
      </c>
      <c r="B470" t="s">
        <v>24</v>
      </c>
      <c r="C470" s="2">
        <v>43826.541666666664</v>
      </c>
      <c r="D470">
        <v>0</v>
      </c>
      <c r="E470">
        <v>246</v>
      </c>
      <c r="Y470" s="19">
        <f t="shared" si="27"/>
        <v>10.233333333337214</v>
      </c>
      <c r="Z470">
        <f t="shared" si="28"/>
        <v>-77</v>
      </c>
    </row>
    <row r="471" spans="1:26" x14ac:dyDescent="0.25">
      <c r="A471" t="s">
        <v>23</v>
      </c>
      <c r="B471" t="s">
        <v>24</v>
      </c>
      <c r="C471" s="2">
        <v>43826.552083333336</v>
      </c>
      <c r="D471">
        <v>0</v>
      </c>
      <c r="E471">
        <v>264</v>
      </c>
      <c r="Y471" s="19">
        <f t="shared" si="27"/>
        <v>10.483333333453629</v>
      </c>
      <c r="Z471">
        <f t="shared" si="28"/>
        <v>-59</v>
      </c>
    </row>
    <row r="472" spans="1:26" x14ac:dyDescent="0.25">
      <c r="A472" t="s">
        <v>23</v>
      </c>
      <c r="B472" t="s">
        <v>24</v>
      </c>
      <c r="C472" s="2">
        <v>43826.5625</v>
      </c>
      <c r="D472">
        <v>0</v>
      </c>
      <c r="E472">
        <v>285</v>
      </c>
      <c r="Y472" s="19">
        <f t="shared" si="27"/>
        <v>10.733333333395422</v>
      </c>
      <c r="Z472">
        <f t="shared" si="28"/>
        <v>-38</v>
      </c>
    </row>
    <row r="473" spans="1:26" x14ac:dyDescent="0.25">
      <c r="A473" t="s">
        <v>23</v>
      </c>
      <c r="B473" t="s">
        <v>24</v>
      </c>
      <c r="C473" s="2">
        <v>43826.572916666664</v>
      </c>
      <c r="D473">
        <v>0</v>
      </c>
      <c r="E473">
        <v>303</v>
      </c>
      <c r="Y473" s="19">
        <f t="shared" si="27"/>
        <v>10.983333333337214</v>
      </c>
      <c r="Z473">
        <f t="shared" si="28"/>
        <v>-20</v>
      </c>
    </row>
    <row r="474" spans="1:26" x14ac:dyDescent="0.25">
      <c r="A474" t="s">
        <v>23</v>
      </c>
      <c r="B474" t="s">
        <v>24</v>
      </c>
      <c r="C474" s="2">
        <v>43826.588194444441</v>
      </c>
      <c r="D474">
        <v>1</v>
      </c>
      <c r="F474">
        <v>346</v>
      </c>
      <c r="Y474" s="19">
        <f t="shared" ref="Y474:Y475" si="29">(C474-$C$424)*24</f>
        <v>11.349999999976717</v>
      </c>
    </row>
    <row r="475" spans="1:26" x14ac:dyDescent="0.25">
      <c r="A475" t="s">
        <v>23</v>
      </c>
      <c r="B475" t="s">
        <v>24</v>
      </c>
      <c r="C475" s="2">
        <v>43826.588194444441</v>
      </c>
      <c r="D475">
        <v>6</v>
      </c>
      <c r="Y475" s="19">
        <f t="shared" si="29"/>
        <v>11.349999999976717</v>
      </c>
    </row>
    <row r="476" spans="1:26" x14ac:dyDescent="0.25">
      <c r="A476" t="s">
        <v>23</v>
      </c>
      <c r="B476" t="s">
        <v>24</v>
      </c>
      <c r="C476" s="2">
        <v>43826.59375</v>
      </c>
      <c r="D476">
        <v>0</v>
      </c>
      <c r="E476">
        <v>379</v>
      </c>
      <c r="Y476" s="19">
        <f>(C476-$C$476)*24</f>
        <v>0</v>
      </c>
      <c r="Z476">
        <f>IF(E476=0,"",E476-$E$476)</f>
        <v>0</v>
      </c>
    </row>
    <row r="477" spans="1:26" x14ac:dyDescent="0.25">
      <c r="A477" t="s">
        <v>23</v>
      </c>
      <c r="B477" t="s">
        <v>24</v>
      </c>
      <c r="C477" s="2">
        <v>43826.604166666664</v>
      </c>
      <c r="D477">
        <v>0</v>
      </c>
      <c r="E477">
        <v>411</v>
      </c>
      <c r="Y477" s="19">
        <f t="shared" ref="Y477:Y496" si="30">(C477-$C$476)*24</f>
        <v>0.24999999994179234</v>
      </c>
      <c r="Z477">
        <f t="shared" ref="Z477:Z496" si="31">IF(E477=0,"",E477-$E$476)</f>
        <v>32</v>
      </c>
    </row>
    <row r="478" spans="1:26" x14ac:dyDescent="0.25">
      <c r="A478" t="s">
        <v>23</v>
      </c>
      <c r="B478" t="s">
        <v>24</v>
      </c>
      <c r="C478" s="2">
        <v>43826.614583333336</v>
      </c>
      <c r="D478">
        <v>0</v>
      </c>
      <c r="E478">
        <v>428</v>
      </c>
      <c r="Y478" s="19">
        <f t="shared" si="30"/>
        <v>0.50000000005820766</v>
      </c>
      <c r="Z478">
        <f t="shared" si="31"/>
        <v>49</v>
      </c>
    </row>
    <row r="479" spans="1:26" x14ac:dyDescent="0.25">
      <c r="A479" t="s">
        <v>23</v>
      </c>
      <c r="B479" t="s">
        <v>24</v>
      </c>
      <c r="C479" s="2">
        <v>43826.625</v>
      </c>
      <c r="D479">
        <v>0</v>
      </c>
      <c r="E479">
        <v>428</v>
      </c>
      <c r="Y479" s="19">
        <f t="shared" si="30"/>
        <v>0.75</v>
      </c>
      <c r="Z479">
        <f t="shared" si="31"/>
        <v>49</v>
      </c>
    </row>
    <row r="480" spans="1:26" x14ac:dyDescent="0.25">
      <c r="A480" t="s">
        <v>23</v>
      </c>
      <c r="B480" t="s">
        <v>24</v>
      </c>
      <c r="C480" s="2">
        <v>43826.625694444447</v>
      </c>
      <c r="D480">
        <v>1</v>
      </c>
      <c r="F480">
        <v>417</v>
      </c>
      <c r="Y480" s="19">
        <f t="shared" si="30"/>
        <v>0.76666666672099382</v>
      </c>
    </row>
    <row r="481" spans="1:26" x14ac:dyDescent="0.25">
      <c r="A481" t="s">
        <v>23</v>
      </c>
      <c r="B481" t="s">
        <v>24</v>
      </c>
      <c r="C481" s="2">
        <v>43826.625694444447</v>
      </c>
      <c r="D481">
        <v>6</v>
      </c>
      <c r="Y481" s="19">
        <f t="shared" si="30"/>
        <v>0.76666666672099382</v>
      </c>
    </row>
    <row r="482" spans="1:26" x14ac:dyDescent="0.25">
      <c r="A482" t="s">
        <v>23</v>
      </c>
      <c r="B482" t="s">
        <v>24</v>
      </c>
      <c r="C482" s="2">
        <v>43826.635416666664</v>
      </c>
      <c r="D482">
        <v>0</v>
      </c>
      <c r="E482">
        <v>425</v>
      </c>
      <c r="Y482" s="19">
        <f t="shared" si="30"/>
        <v>0.99999999994179234</v>
      </c>
      <c r="Z482">
        <f t="shared" si="31"/>
        <v>46</v>
      </c>
    </row>
    <row r="483" spans="1:26" x14ac:dyDescent="0.25">
      <c r="A483" t="s">
        <v>23</v>
      </c>
      <c r="B483" t="s">
        <v>24</v>
      </c>
      <c r="C483" s="2">
        <v>43826.645833333336</v>
      </c>
      <c r="D483">
        <v>0</v>
      </c>
      <c r="E483">
        <v>410</v>
      </c>
      <c r="Y483" s="19">
        <f t="shared" si="30"/>
        <v>1.2500000000582077</v>
      </c>
      <c r="Z483">
        <f t="shared" si="31"/>
        <v>31</v>
      </c>
    </row>
    <row r="484" spans="1:26" x14ac:dyDescent="0.25">
      <c r="A484" t="s">
        <v>23</v>
      </c>
      <c r="B484" t="s">
        <v>24</v>
      </c>
      <c r="C484" s="2">
        <v>43826.65625</v>
      </c>
      <c r="D484">
        <v>0</v>
      </c>
      <c r="E484">
        <v>399</v>
      </c>
      <c r="Y484" s="19">
        <f t="shared" si="30"/>
        <v>1.5</v>
      </c>
      <c r="Z484">
        <f t="shared" si="31"/>
        <v>20</v>
      </c>
    </row>
    <row r="485" spans="1:26" x14ac:dyDescent="0.25">
      <c r="A485" t="s">
        <v>23</v>
      </c>
      <c r="B485" t="s">
        <v>24</v>
      </c>
      <c r="C485" s="2">
        <v>43826.666666666664</v>
      </c>
      <c r="D485">
        <v>0</v>
      </c>
      <c r="E485">
        <v>388</v>
      </c>
      <c r="Y485" s="19">
        <f t="shared" si="30"/>
        <v>1.7499999999417923</v>
      </c>
      <c r="Z485">
        <f t="shared" si="31"/>
        <v>9</v>
      </c>
    </row>
    <row r="486" spans="1:26" x14ac:dyDescent="0.25">
      <c r="A486" t="s">
        <v>23</v>
      </c>
      <c r="B486" t="s">
        <v>24</v>
      </c>
      <c r="C486" s="2">
        <v>43826.677083333336</v>
      </c>
      <c r="D486">
        <v>0</v>
      </c>
      <c r="E486">
        <v>376</v>
      </c>
      <c r="Y486" s="19">
        <f t="shared" si="30"/>
        <v>2.0000000000582077</v>
      </c>
      <c r="Z486">
        <f t="shared" si="31"/>
        <v>-3</v>
      </c>
    </row>
    <row r="487" spans="1:26" x14ac:dyDescent="0.25">
      <c r="A487" t="s">
        <v>23</v>
      </c>
      <c r="B487" t="s">
        <v>24</v>
      </c>
      <c r="C487" s="2">
        <v>43826.688194444447</v>
      </c>
      <c r="D487">
        <v>0</v>
      </c>
      <c r="E487">
        <v>364</v>
      </c>
      <c r="Y487" s="19">
        <f t="shared" si="30"/>
        <v>2.2666666667209938</v>
      </c>
      <c r="Z487">
        <f t="shared" si="31"/>
        <v>-15</v>
      </c>
    </row>
    <row r="488" spans="1:26" x14ac:dyDescent="0.25">
      <c r="A488" t="s">
        <v>23</v>
      </c>
      <c r="B488" t="s">
        <v>24</v>
      </c>
      <c r="C488" s="2">
        <v>43826.690972222219</v>
      </c>
      <c r="D488">
        <v>1</v>
      </c>
      <c r="F488">
        <v>367</v>
      </c>
      <c r="Y488" s="19">
        <f t="shared" si="30"/>
        <v>2.3333333332557231</v>
      </c>
    </row>
    <row r="489" spans="1:26" x14ac:dyDescent="0.25">
      <c r="A489" t="s">
        <v>23</v>
      </c>
      <c r="B489" t="s">
        <v>24</v>
      </c>
      <c r="C489" s="2">
        <v>43826.690972222219</v>
      </c>
      <c r="D489">
        <v>6</v>
      </c>
      <c r="Y489" s="19">
        <f t="shared" si="30"/>
        <v>2.3333333332557231</v>
      </c>
    </row>
    <row r="490" spans="1:26" x14ac:dyDescent="0.25">
      <c r="A490" t="s">
        <v>23</v>
      </c>
      <c r="B490" t="s">
        <v>24</v>
      </c>
      <c r="C490" s="2">
        <v>43826.698611111111</v>
      </c>
      <c r="D490">
        <v>0</v>
      </c>
      <c r="E490">
        <v>355</v>
      </c>
      <c r="Y490" s="19">
        <f t="shared" si="30"/>
        <v>2.5166666666627862</v>
      </c>
      <c r="Z490">
        <f t="shared" si="31"/>
        <v>-24</v>
      </c>
    </row>
    <row r="491" spans="1:26" x14ac:dyDescent="0.25">
      <c r="A491" t="s">
        <v>23</v>
      </c>
      <c r="B491" t="s">
        <v>24</v>
      </c>
      <c r="C491" s="2">
        <v>43826.709027777775</v>
      </c>
      <c r="D491">
        <v>0</v>
      </c>
      <c r="E491">
        <v>350</v>
      </c>
      <c r="Y491" s="19">
        <f t="shared" si="30"/>
        <v>2.7666666666045785</v>
      </c>
      <c r="Z491">
        <f t="shared" si="31"/>
        <v>-29</v>
      </c>
    </row>
    <row r="492" spans="1:26" x14ac:dyDescent="0.25">
      <c r="A492" t="s">
        <v>23</v>
      </c>
      <c r="B492" t="s">
        <v>24</v>
      </c>
      <c r="C492" s="2">
        <v>43826.719444444447</v>
      </c>
      <c r="D492">
        <v>0</v>
      </c>
      <c r="E492">
        <v>349</v>
      </c>
      <c r="Y492" s="19">
        <f t="shared" si="30"/>
        <v>3.0166666667209938</v>
      </c>
      <c r="Z492">
        <f t="shared" si="31"/>
        <v>-30</v>
      </c>
    </row>
    <row r="493" spans="1:26" x14ac:dyDescent="0.25">
      <c r="A493" t="s">
        <v>23</v>
      </c>
      <c r="B493" t="s">
        <v>24</v>
      </c>
      <c r="C493" s="2">
        <v>43826.729861111111</v>
      </c>
      <c r="D493">
        <v>0</v>
      </c>
      <c r="E493">
        <v>335</v>
      </c>
      <c r="Y493" s="19">
        <f t="shared" si="30"/>
        <v>3.2666666666627862</v>
      </c>
      <c r="Z493">
        <f t="shared" si="31"/>
        <v>-44</v>
      </c>
    </row>
    <row r="494" spans="1:26" x14ac:dyDescent="0.25">
      <c r="A494" t="s">
        <v>23</v>
      </c>
      <c r="B494" t="s">
        <v>24</v>
      </c>
      <c r="C494" s="2">
        <v>43826.740277777775</v>
      </c>
      <c r="D494">
        <v>0</v>
      </c>
      <c r="E494">
        <v>332</v>
      </c>
      <c r="Y494" s="19">
        <f t="shared" si="30"/>
        <v>3.5166666666045785</v>
      </c>
      <c r="Z494">
        <f t="shared" si="31"/>
        <v>-47</v>
      </c>
    </row>
    <row r="495" spans="1:26" x14ac:dyDescent="0.25">
      <c r="A495" t="s">
        <v>23</v>
      </c>
      <c r="B495" t="s">
        <v>24</v>
      </c>
      <c r="C495" s="2">
        <v>43826.750694444447</v>
      </c>
      <c r="D495">
        <v>0</v>
      </c>
      <c r="E495">
        <v>332</v>
      </c>
      <c r="Y495" s="19">
        <f t="shared" si="30"/>
        <v>3.7666666667209938</v>
      </c>
      <c r="Z495">
        <f t="shared" si="31"/>
        <v>-47</v>
      </c>
    </row>
    <row r="496" spans="1:26" x14ac:dyDescent="0.25">
      <c r="A496" t="s">
        <v>23</v>
      </c>
      <c r="B496" t="s">
        <v>24</v>
      </c>
      <c r="C496" s="2">
        <v>43826.761111111111</v>
      </c>
      <c r="D496">
        <v>0</v>
      </c>
      <c r="E496">
        <v>321</v>
      </c>
      <c r="Y496" s="19">
        <f t="shared" si="30"/>
        <v>4.0166666666627862</v>
      </c>
      <c r="Z496">
        <f t="shared" si="31"/>
        <v>-58</v>
      </c>
    </row>
    <row r="497" spans="1:26" x14ac:dyDescent="0.25">
      <c r="A497" t="s">
        <v>23</v>
      </c>
      <c r="B497" t="s">
        <v>24</v>
      </c>
      <c r="C497" s="2">
        <v>43826.780555555553</v>
      </c>
      <c r="D497">
        <v>1</v>
      </c>
      <c r="F497">
        <v>325</v>
      </c>
      <c r="Y497" s="19">
        <f t="shared" ref="Y497:Y506" si="32">(C497-$C$476)*24</f>
        <v>4.4833333332790062</v>
      </c>
    </row>
    <row r="498" spans="1:26" x14ac:dyDescent="0.25">
      <c r="A498" t="s">
        <v>23</v>
      </c>
      <c r="B498" t="s">
        <v>24</v>
      </c>
      <c r="C498" s="2">
        <v>43826.780555555553</v>
      </c>
      <c r="D498">
        <v>6</v>
      </c>
      <c r="Y498" s="19">
        <f t="shared" si="32"/>
        <v>4.4833333332790062</v>
      </c>
    </row>
    <row r="499" spans="1:26" x14ac:dyDescent="0.25">
      <c r="A499" t="s">
        <v>23</v>
      </c>
      <c r="B499" t="s">
        <v>24</v>
      </c>
      <c r="C499" s="2">
        <v>43826.781944444447</v>
      </c>
      <c r="D499">
        <v>0</v>
      </c>
      <c r="E499">
        <v>321</v>
      </c>
      <c r="Y499" s="19">
        <f t="shared" si="32"/>
        <v>4.5166666667209938</v>
      </c>
      <c r="Z499">
        <f t="shared" ref="Z499:Z506" si="33">IF(E499=0,"",E499-$E$476)</f>
        <v>-58</v>
      </c>
    </row>
    <row r="500" spans="1:26" x14ac:dyDescent="0.25">
      <c r="A500" t="s">
        <v>23</v>
      </c>
      <c r="B500" t="s">
        <v>24</v>
      </c>
      <c r="C500" s="2">
        <v>43826.792361111111</v>
      </c>
      <c r="D500">
        <v>0</v>
      </c>
      <c r="E500">
        <v>315</v>
      </c>
      <c r="Y500" s="19">
        <f t="shared" si="32"/>
        <v>4.7666666666627862</v>
      </c>
      <c r="Z500">
        <f t="shared" si="33"/>
        <v>-64</v>
      </c>
    </row>
    <row r="501" spans="1:26" x14ac:dyDescent="0.25">
      <c r="A501" t="s">
        <v>23</v>
      </c>
      <c r="B501" t="s">
        <v>24</v>
      </c>
      <c r="C501" s="2">
        <v>43826.802777777775</v>
      </c>
      <c r="D501">
        <v>0</v>
      </c>
      <c r="E501">
        <v>318</v>
      </c>
      <c r="Y501" s="19">
        <f t="shared" si="32"/>
        <v>5.0166666666045785</v>
      </c>
      <c r="Z501">
        <f t="shared" si="33"/>
        <v>-61</v>
      </c>
    </row>
    <row r="502" spans="1:26" x14ac:dyDescent="0.25">
      <c r="A502" t="s">
        <v>23</v>
      </c>
      <c r="B502" t="s">
        <v>24</v>
      </c>
      <c r="C502" s="2">
        <v>43826.806250000001</v>
      </c>
      <c r="D502">
        <v>1</v>
      </c>
      <c r="F502">
        <v>325</v>
      </c>
      <c r="Y502" s="19">
        <f t="shared" si="32"/>
        <v>5.1000000000349246</v>
      </c>
    </row>
    <row r="503" spans="1:26" x14ac:dyDescent="0.25">
      <c r="A503" t="s">
        <v>23</v>
      </c>
      <c r="B503" t="s">
        <v>24</v>
      </c>
      <c r="C503" s="2">
        <v>43826.806250000001</v>
      </c>
      <c r="D503">
        <v>6</v>
      </c>
      <c r="Y503" s="19">
        <f t="shared" si="32"/>
        <v>5.1000000000349246</v>
      </c>
    </row>
    <row r="504" spans="1:26" x14ac:dyDescent="0.25">
      <c r="A504" t="s">
        <v>23</v>
      </c>
      <c r="B504" t="s">
        <v>24</v>
      </c>
      <c r="C504" s="2">
        <v>43826.813194444447</v>
      </c>
      <c r="D504">
        <v>0</v>
      </c>
      <c r="E504">
        <v>317</v>
      </c>
      <c r="Y504" s="19">
        <f t="shared" si="32"/>
        <v>5.2666666667209938</v>
      </c>
      <c r="Z504">
        <f t="shared" si="33"/>
        <v>-62</v>
      </c>
    </row>
    <row r="505" spans="1:26" x14ac:dyDescent="0.25">
      <c r="A505" t="s">
        <v>23</v>
      </c>
      <c r="B505" t="s">
        <v>24</v>
      </c>
      <c r="C505" s="2">
        <v>43826.823611111111</v>
      </c>
      <c r="D505">
        <v>0</v>
      </c>
      <c r="E505">
        <v>316</v>
      </c>
      <c r="Y505" s="19">
        <f t="shared" si="32"/>
        <v>5.5166666666627862</v>
      </c>
      <c r="Z505">
        <f t="shared" si="33"/>
        <v>-63</v>
      </c>
    </row>
    <row r="506" spans="1:26" x14ac:dyDescent="0.25">
      <c r="A506" t="s">
        <v>23</v>
      </c>
      <c r="B506" t="s">
        <v>24</v>
      </c>
      <c r="C506" s="2">
        <v>43826.834027777775</v>
      </c>
      <c r="D506">
        <v>0</v>
      </c>
      <c r="E506">
        <v>326</v>
      </c>
      <c r="Y506" s="19">
        <f t="shared" si="32"/>
        <v>5.7666666666045785</v>
      </c>
      <c r="Z506">
        <f t="shared" si="33"/>
        <v>-53</v>
      </c>
    </row>
    <row r="507" spans="1:26" x14ac:dyDescent="0.25">
      <c r="A507" t="s">
        <v>23</v>
      </c>
      <c r="B507" t="s">
        <v>24</v>
      </c>
      <c r="C507" s="2">
        <v>43826.850694444445</v>
      </c>
      <c r="D507">
        <v>1</v>
      </c>
      <c r="F507">
        <v>340</v>
      </c>
      <c r="Y507" s="19">
        <f t="shared" ref="Y507:Y511" si="34">(C507-$C$476)*24</f>
        <v>6.1666666666860692</v>
      </c>
    </row>
    <row r="508" spans="1:26" x14ac:dyDescent="0.25">
      <c r="A508" t="s">
        <v>23</v>
      </c>
      <c r="B508" t="s">
        <v>24</v>
      </c>
      <c r="C508" s="2">
        <v>43826.850694444445</v>
      </c>
      <c r="D508">
        <v>6</v>
      </c>
      <c r="Y508" s="19">
        <f t="shared" si="34"/>
        <v>6.1666666666860692</v>
      </c>
    </row>
    <row r="509" spans="1:26" x14ac:dyDescent="0.25">
      <c r="A509" t="s">
        <v>23</v>
      </c>
      <c r="B509" t="s">
        <v>24</v>
      </c>
      <c r="C509" s="2">
        <v>43826.854861111111</v>
      </c>
      <c r="D509">
        <v>0</v>
      </c>
      <c r="E509">
        <v>329</v>
      </c>
      <c r="Y509" s="19">
        <f t="shared" si="34"/>
        <v>6.2666666666627862</v>
      </c>
      <c r="Z509">
        <f t="shared" ref="Z509:Z511" si="35">IF(E509=0,"",E509-$E$476)</f>
        <v>-50</v>
      </c>
    </row>
    <row r="510" spans="1:26" x14ac:dyDescent="0.25">
      <c r="A510" t="s">
        <v>23</v>
      </c>
      <c r="B510" t="s">
        <v>24</v>
      </c>
      <c r="C510" s="2">
        <v>43826.865277777775</v>
      </c>
      <c r="D510">
        <v>0</v>
      </c>
      <c r="E510">
        <v>343</v>
      </c>
      <c r="Y510" s="19">
        <f t="shared" si="34"/>
        <v>6.5166666666045785</v>
      </c>
      <c r="Z510">
        <f t="shared" si="35"/>
        <v>-36</v>
      </c>
    </row>
    <row r="511" spans="1:26" x14ac:dyDescent="0.25">
      <c r="A511" t="s">
        <v>23</v>
      </c>
      <c r="B511" t="s">
        <v>24</v>
      </c>
      <c r="C511" s="2">
        <v>43826.875</v>
      </c>
      <c r="D511">
        <v>0</v>
      </c>
      <c r="E511">
        <v>352</v>
      </c>
      <c r="Y511" s="19">
        <f t="shared" si="34"/>
        <v>6.75</v>
      </c>
      <c r="Z511">
        <f t="shared" si="35"/>
        <v>-27</v>
      </c>
    </row>
    <row r="512" spans="1:26" x14ac:dyDescent="0.25">
      <c r="A512" t="s">
        <v>23</v>
      </c>
      <c r="B512" t="s">
        <v>24</v>
      </c>
      <c r="C512" s="2">
        <v>43826.879861111112</v>
      </c>
      <c r="D512">
        <v>1</v>
      </c>
      <c r="F512">
        <v>346</v>
      </c>
      <c r="Y512" s="19">
        <f t="shared" ref="Y512:Y515" si="36">(C512-$C$476)*24</f>
        <v>6.8666666666977108</v>
      </c>
    </row>
    <row r="513" spans="1:26" x14ac:dyDescent="0.25">
      <c r="A513" t="s">
        <v>23</v>
      </c>
      <c r="B513" t="s">
        <v>24</v>
      </c>
      <c r="C513" s="2">
        <v>43826.879861111112</v>
      </c>
      <c r="D513">
        <v>6</v>
      </c>
      <c r="Y513" s="19">
        <f t="shared" si="36"/>
        <v>6.8666666666977108</v>
      </c>
    </row>
    <row r="514" spans="1:26" x14ac:dyDescent="0.25">
      <c r="A514" t="s">
        <v>23</v>
      </c>
      <c r="B514" t="s">
        <v>24</v>
      </c>
      <c r="C514" s="2">
        <v>43826.890277777777</v>
      </c>
      <c r="D514">
        <v>1</v>
      </c>
      <c r="F514">
        <v>343</v>
      </c>
      <c r="Y514" s="19">
        <f t="shared" si="36"/>
        <v>7.1166666666395031</v>
      </c>
    </row>
    <row r="515" spans="1:26" x14ac:dyDescent="0.25">
      <c r="A515" t="s">
        <v>23</v>
      </c>
      <c r="B515" t="s">
        <v>24</v>
      </c>
      <c r="C515" s="2">
        <v>43826.890277777777</v>
      </c>
      <c r="D515">
        <v>6</v>
      </c>
      <c r="Y515" s="19">
        <f t="shared" si="36"/>
        <v>7.1166666666395031</v>
      </c>
    </row>
    <row r="516" spans="1:26" x14ac:dyDescent="0.25">
      <c r="A516" t="s">
        <v>23</v>
      </c>
      <c r="B516" t="s">
        <v>24</v>
      </c>
      <c r="C516" s="2">
        <v>43826.896527777775</v>
      </c>
      <c r="D516">
        <v>0</v>
      </c>
      <c r="E516">
        <v>349</v>
      </c>
      <c r="Y516" s="19">
        <f>(C516-$C$516)*24</f>
        <v>0</v>
      </c>
      <c r="Z516">
        <f>IF(E516=0,"",E516-$E$516)</f>
        <v>0</v>
      </c>
    </row>
    <row r="517" spans="1:26" x14ac:dyDescent="0.25">
      <c r="A517" t="s">
        <v>23</v>
      </c>
      <c r="B517" t="s">
        <v>24</v>
      </c>
      <c r="C517" s="2">
        <v>43826.906944444447</v>
      </c>
      <c r="D517">
        <v>0</v>
      </c>
      <c r="E517">
        <v>345</v>
      </c>
      <c r="Y517" s="19">
        <f t="shared" ref="Y517:Y520" si="37">(C517-$C$516)*24</f>
        <v>0.25000000011641532</v>
      </c>
      <c r="Z517">
        <f t="shared" ref="Z517:Z520" si="38">IF(E517=0,"",E517-$E$516)</f>
        <v>-4</v>
      </c>
    </row>
    <row r="518" spans="1:26" x14ac:dyDescent="0.25">
      <c r="A518" t="s">
        <v>23</v>
      </c>
      <c r="B518" t="s">
        <v>24</v>
      </c>
      <c r="C518" s="2">
        <v>43826.917361111111</v>
      </c>
      <c r="D518">
        <v>0</v>
      </c>
      <c r="E518">
        <v>334</v>
      </c>
      <c r="Y518" s="19">
        <f t="shared" si="37"/>
        <v>0.50000000005820766</v>
      </c>
      <c r="Z518">
        <f t="shared" si="38"/>
        <v>-15</v>
      </c>
    </row>
    <row r="519" spans="1:26" x14ac:dyDescent="0.25">
      <c r="A519" t="s">
        <v>23</v>
      </c>
      <c r="B519" t="s">
        <v>24</v>
      </c>
      <c r="C519" s="2">
        <v>43826.927777777775</v>
      </c>
      <c r="D519">
        <v>0</v>
      </c>
      <c r="E519">
        <v>335</v>
      </c>
      <c r="Y519" s="19">
        <f t="shared" si="37"/>
        <v>0.75</v>
      </c>
      <c r="Z519">
        <f t="shared" si="38"/>
        <v>-14</v>
      </c>
    </row>
    <row r="520" spans="1:26" x14ac:dyDescent="0.25">
      <c r="A520" t="s">
        <v>23</v>
      </c>
      <c r="B520" t="s">
        <v>24</v>
      </c>
      <c r="C520" s="2">
        <v>43826.938194444447</v>
      </c>
      <c r="D520">
        <v>0</v>
      </c>
      <c r="E520">
        <v>333</v>
      </c>
      <c r="Y520" s="19">
        <f t="shared" si="37"/>
        <v>1.0000000001164153</v>
      </c>
      <c r="Z520">
        <f t="shared" si="38"/>
        <v>-16</v>
      </c>
    </row>
    <row r="521" spans="1:26" x14ac:dyDescent="0.25">
      <c r="A521" t="s">
        <v>23</v>
      </c>
      <c r="B521" t="s">
        <v>24</v>
      </c>
      <c r="C521" s="2">
        <v>43826.948611111111</v>
      </c>
      <c r="D521">
        <v>0</v>
      </c>
      <c r="E521">
        <v>309</v>
      </c>
      <c r="Y521" s="19">
        <f t="shared" ref="Y521:Y536" si="39">(C521-$C$516)*24</f>
        <v>1.2500000000582077</v>
      </c>
      <c r="Z521">
        <f t="shared" ref="Z521:Z536" si="40">IF(E521=0,"",E521-$E$516)</f>
        <v>-40</v>
      </c>
    </row>
    <row r="522" spans="1:26" x14ac:dyDescent="0.25">
      <c r="A522" t="s">
        <v>23</v>
      </c>
      <c r="B522" t="s">
        <v>24</v>
      </c>
      <c r="C522" s="2">
        <v>43826.959027777775</v>
      </c>
      <c r="D522">
        <v>0</v>
      </c>
      <c r="E522">
        <v>286</v>
      </c>
      <c r="Y522" s="19">
        <f t="shared" si="39"/>
        <v>1.5</v>
      </c>
      <c r="Z522">
        <f t="shared" si="40"/>
        <v>-63</v>
      </c>
    </row>
    <row r="523" spans="1:26" x14ac:dyDescent="0.25">
      <c r="A523" t="s">
        <v>23</v>
      </c>
      <c r="B523" t="s">
        <v>24</v>
      </c>
      <c r="C523" s="2">
        <v>43826.969444444447</v>
      </c>
      <c r="D523">
        <v>0</v>
      </c>
      <c r="E523">
        <v>270</v>
      </c>
      <c r="Y523" s="19">
        <f t="shared" si="39"/>
        <v>1.7500000001164153</v>
      </c>
      <c r="Z523">
        <f t="shared" si="40"/>
        <v>-79</v>
      </c>
    </row>
    <row r="524" spans="1:26" x14ac:dyDescent="0.25">
      <c r="A524" t="s">
        <v>23</v>
      </c>
      <c r="B524" t="s">
        <v>24</v>
      </c>
      <c r="C524" s="2">
        <v>43826.974999999999</v>
      </c>
      <c r="D524">
        <v>1</v>
      </c>
      <c r="F524">
        <v>258</v>
      </c>
      <c r="Y524" s="19">
        <f t="shared" si="39"/>
        <v>1.8833333333604969</v>
      </c>
    </row>
    <row r="525" spans="1:26" x14ac:dyDescent="0.25">
      <c r="A525" t="s">
        <v>23</v>
      </c>
      <c r="B525" t="s">
        <v>24</v>
      </c>
      <c r="C525" s="2">
        <v>43826.974999999999</v>
      </c>
      <c r="D525">
        <v>6</v>
      </c>
      <c r="Y525" s="19">
        <f t="shared" si="39"/>
        <v>1.8833333333604969</v>
      </c>
    </row>
    <row r="526" spans="1:26" x14ac:dyDescent="0.25">
      <c r="A526" t="s">
        <v>23</v>
      </c>
      <c r="B526" t="s">
        <v>24</v>
      </c>
      <c r="C526" s="2">
        <v>43826.979861111111</v>
      </c>
      <c r="D526">
        <v>0</v>
      </c>
      <c r="E526">
        <v>255</v>
      </c>
      <c r="Y526" s="19">
        <f t="shared" si="39"/>
        <v>2.0000000000582077</v>
      </c>
      <c r="Z526">
        <f t="shared" si="40"/>
        <v>-94</v>
      </c>
    </row>
    <row r="527" spans="1:26" x14ac:dyDescent="0.25">
      <c r="A527" t="s">
        <v>23</v>
      </c>
      <c r="B527" t="s">
        <v>24</v>
      </c>
      <c r="C527" s="2">
        <v>43826.990277777775</v>
      </c>
      <c r="D527">
        <v>0</v>
      </c>
      <c r="E527">
        <v>229</v>
      </c>
      <c r="Y527" s="19">
        <f t="shared" si="39"/>
        <v>2.25</v>
      </c>
      <c r="Z527">
        <f t="shared" si="40"/>
        <v>-120</v>
      </c>
    </row>
    <row r="528" spans="1:26" x14ac:dyDescent="0.25">
      <c r="A528" t="s">
        <v>23</v>
      </c>
      <c r="B528" t="s">
        <v>24</v>
      </c>
      <c r="C528" s="2">
        <v>43827.000694444447</v>
      </c>
      <c r="D528">
        <v>0</v>
      </c>
      <c r="E528">
        <v>206</v>
      </c>
      <c r="Y528" s="19">
        <f t="shared" si="39"/>
        <v>2.5000000001164153</v>
      </c>
      <c r="Z528">
        <f t="shared" si="40"/>
        <v>-143</v>
      </c>
    </row>
    <row r="529" spans="1:26" x14ac:dyDescent="0.25">
      <c r="A529" t="s">
        <v>23</v>
      </c>
      <c r="B529" t="s">
        <v>24</v>
      </c>
      <c r="C529" s="2">
        <v>43827.011111111111</v>
      </c>
      <c r="D529">
        <v>0</v>
      </c>
      <c r="E529">
        <v>189</v>
      </c>
      <c r="Y529" s="19">
        <f t="shared" si="39"/>
        <v>2.7500000000582077</v>
      </c>
      <c r="Z529">
        <f t="shared" si="40"/>
        <v>-160</v>
      </c>
    </row>
    <row r="530" spans="1:26" x14ac:dyDescent="0.25">
      <c r="A530" t="s">
        <v>23</v>
      </c>
      <c r="B530" t="s">
        <v>24</v>
      </c>
      <c r="C530" s="2">
        <v>43827.021527777775</v>
      </c>
      <c r="D530">
        <v>0</v>
      </c>
      <c r="E530">
        <v>163</v>
      </c>
      <c r="Y530" s="19">
        <f t="shared" si="39"/>
        <v>3</v>
      </c>
      <c r="Z530">
        <f t="shared" si="40"/>
        <v>-186</v>
      </c>
    </row>
    <row r="531" spans="1:26" x14ac:dyDescent="0.25">
      <c r="A531" t="s">
        <v>23</v>
      </c>
      <c r="B531" t="s">
        <v>24</v>
      </c>
      <c r="C531" s="2">
        <v>43827.031944444447</v>
      </c>
      <c r="D531">
        <v>0</v>
      </c>
      <c r="E531">
        <v>139</v>
      </c>
      <c r="Y531" s="19">
        <f t="shared" si="39"/>
        <v>3.2500000001164153</v>
      </c>
      <c r="Z531">
        <f t="shared" si="40"/>
        <v>-210</v>
      </c>
    </row>
    <row r="532" spans="1:26" x14ac:dyDescent="0.25">
      <c r="A532" t="s">
        <v>23</v>
      </c>
      <c r="B532" t="s">
        <v>24</v>
      </c>
      <c r="C532" s="2">
        <v>43827.042361111111</v>
      </c>
      <c r="D532">
        <v>0</v>
      </c>
      <c r="E532">
        <v>122</v>
      </c>
      <c r="Y532" s="19">
        <f t="shared" si="39"/>
        <v>3.5000000000582077</v>
      </c>
      <c r="Z532">
        <f t="shared" si="40"/>
        <v>-227</v>
      </c>
    </row>
    <row r="533" spans="1:26" x14ac:dyDescent="0.25">
      <c r="A533" t="s">
        <v>23</v>
      </c>
      <c r="B533" t="s">
        <v>24</v>
      </c>
      <c r="C533" s="2">
        <v>43827.052777777775</v>
      </c>
      <c r="D533">
        <v>0</v>
      </c>
      <c r="E533">
        <v>107</v>
      </c>
      <c r="Y533" s="19">
        <f t="shared" si="39"/>
        <v>3.75</v>
      </c>
      <c r="Z533">
        <f t="shared" si="40"/>
        <v>-242</v>
      </c>
    </row>
    <row r="534" spans="1:26" x14ac:dyDescent="0.25">
      <c r="A534" t="s">
        <v>23</v>
      </c>
      <c r="B534" t="s">
        <v>24</v>
      </c>
      <c r="C534" s="2">
        <v>43827.063194444447</v>
      </c>
      <c r="D534">
        <v>0</v>
      </c>
      <c r="E534">
        <v>99</v>
      </c>
      <c r="Y534" s="19">
        <f t="shared" si="39"/>
        <v>4.0000000001164153</v>
      </c>
      <c r="Z534">
        <f t="shared" si="40"/>
        <v>-250</v>
      </c>
    </row>
    <row r="535" spans="1:26" x14ac:dyDescent="0.25">
      <c r="A535" t="s">
        <v>23</v>
      </c>
      <c r="B535" t="s">
        <v>24</v>
      </c>
      <c r="C535" s="2">
        <v>43827.073611111111</v>
      </c>
      <c r="D535">
        <v>0</v>
      </c>
      <c r="E535">
        <v>94</v>
      </c>
      <c r="Y535" s="19">
        <f t="shared" si="39"/>
        <v>4.2500000000582077</v>
      </c>
      <c r="Z535">
        <f t="shared" si="40"/>
        <v>-255</v>
      </c>
    </row>
    <row r="536" spans="1:26" x14ac:dyDescent="0.25">
      <c r="A536" t="s">
        <v>23</v>
      </c>
      <c r="B536" t="s">
        <v>24</v>
      </c>
      <c r="C536" s="2">
        <v>43827.084027777775</v>
      </c>
      <c r="D536">
        <v>0</v>
      </c>
      <c r="E536">
        <v>86</v>
      </c>
      <c r="Y536" s="19">
        <f t="shared" si="39"/>
        <v>4.5</v>
      </c>
      <c r="Z536">
        <f t="shared" si="40"/>
        <v>-263</v>
      </c>
    </row>
    <row r="537" spans="1:26" x14ac:dyDescent="0.25">
      <c r="A537" t="s">
        <v>23</v>
      </c>
      <c r="B537" t="s">
        <v>24</v>
      </c>
      <c r="C537" s="2">
        <v>43827.094444444447</v>
      </c>
      <c r="D537">
        <v>1</v>
      </c>
      <c r="F537">
        <v>82</v>
      </c>
      <c r="Y537" s="19">
        <f t="shared" ref="Y537:Y543" si="41">(C537-$C$516)*24</f>
        <v>4.7500000001164153</v>
      </c>
    </row>
    <row r="538" spans="1:26" x14ac:dyDescent="0.25">
      <c r="A538" t="s">
        <v>23</v>
      </c>
      <c r="B538" t="s">
        <v>24</v>
      </c>
      <c r="C538" s="2">
        <v>43827.104166666664</v>
      </c>
      <c r="D538">
        <v>0</v>
      </c>
      <c r="E538">
        <v>77</v>
      </c>
      <c r="Y538" s="19">
        <f t="shared" si="41"/>
        <v>4.9833333333372138</v>
      </c>
      <c r="Z538">
        <f t="shared" ref="Z538:Z543" si="42">IF(E538=0,"",E538-$E$516)</f>
        <v>-272</v>
      </c>
    </row>
    <row r="539" spans="1:26" x14ac:dyDescent="0.25">
      <c r="A539" t="s">
        <v>23</v>
      </c>
      <c r="B539" t="s">
        <v>24</v>
      </c>
      <c r="C539" s="2">
        <v>43827.114583333336</v>
      </c>
      <c r="D539">
        <v>0</v>
      </c>
      <c r="E539">
        <v>75</v>
      </c>
      <c r="Y539" s="19">
        <f t="shared" si="41"/>
        <v>5.2333333334536292</v>
      </c>
      <c r="Z539">
        <f t="shared" si="42"/>
        <v>-274</v>
      </c>
    </row>
    <row r="540" spans="1:26" x14ac:dyDescent="0.25">
      <c r="A540" t="s">
        <v>23</v>
      </c>
      <c r="B540" t="s">
        <v>24</v>
      </c>
      <c r="C540" s="2">
        <v>43827.125</v>
      </c>
      <c r="D540">
        <v>0</v>
      </c>
      <c r="E540">
        <v>67</v>
      </c>
      <c r="Y540" s="19">
        <f t="shared" si="41"/>
        <v>5.4833333333954215</v>
      </c>
      <c r="Z540">
        <f t="shared" si="42"/>
        <v>-282</v>
      </c>
    </row>
    <row r="541" spans="1:26" x14ac:dyDescent="0.25">
      <c r="A541" t="s">
        <v>23</v>
      </c>
      <c r="B541" t="s">
        <v>24</v>
      </c>
      <c r="C541" s="2">
        <v>43827.135416666664</v>
      </c>
      <c r="D541">
        <v>0</v>
      </c>
      <c r="E541">
        <v>63</v>
      </c>
      <c r="Y541" s="19">
        <f t="shared" si="41"/>
        <v>5.7333333333372138</v>
      </c>
      <c r="Z541">
        <f t="shared" si="42"/>
        <v>-286</v>
      </c>
    </row>
    <row r="542" spans="1:26" x14ac:dyDescent="0.25">
      <c r="A542" t="s">
        <v>23</v>
      </c>
      <c r="B542" t="s">
        <v>24</v>
      </c>
      <c r="C542" s="2">
        <v>43827.145833333336</v>
      </c>
      <c r="D542">
        <v>0</v>
      </c>
      <c r="E542">
        <v>64</v>
      </c>
      <c r="Y542" s="19">
        <f t="shared" si="41"/>
        <v>5.9833333334536292</v>
      </c>
      <c r="Z542">
        <f t="shared" si="42"/>
        <v>-285</v>
      </c>
    </row>
    <row r="543" spans="1:26" x14ac:dyDescent="0.25">
      <c r="A543" t="s">
        <v>23</v>
      </c>
      <c r="B543" t="s">
        <v>24</v>
      </c>
      <c r="C543" s="2">
        <v>43827.15625</v>
      </c>
      <c r="D543">
        <v>0</v>
      </c>
      <c r="E543">
        <v>65</v>
      </c>
      <c r="Y543" s="19">
        <f t="shared" si="41"/>
        <v>6.2333333333954215</v>
      </c>
      <c r="Z543">
        <f t="shared" si="42"/>
        <v>-284</v>
      </c>
    </row>
    <row r="544" spans="1:26" x14ac:dyDescent="0.25">
      <c r="A544" t="s">
        <v>23</v>
      </c>
      <c r="B544" t="s">
        <v>24</v>
      </c>
      <c r="C544" s="2">
        <v>43827.175694444442</v>
      </c>
      <c r="D544">
        <v>1</v>
      </c>
      <c r="F544">
        <v>67</v>
      </c>
      <c r="Y544" s="19">
        <f t="shared" ref="Y544:Y560" si="43">(C544-$C$516)*24</f>
        <v>6.7000000000116415</v>
      </c>
    </row>
    <row r="545" spans="1:26" x14ac:dyDescent="0.25">
      <c r="A545" t="s">
        <v>23</v>
      </c>
      <c r="B545" t="s">
        <v>24</v>
      </c>
      <c r="C545" s="2">
        <v>43827.175694444442</v>
      </c>
      <c r="D545">
        <v>6</v>
      </c>
      <c r="Y545" s="19">
        <f t="shared" si="43"/>
        <v>6.7000000000116415</v>
      </c>
    </row>
    <row r="546" spans="1:26" x14ac:dyDescent="0.25">
      <c r="A546" t="s">
        <v>23</v>
      </c>
      <c r="B546" t="s">
        <v>24</v>
      </c>
      <c r="C546" s="2">
        <v>43827.177777777775</v>
      </c>
      <c r="D546">
        <v>0</v>
      </c>
      <c r="E546">
        <v>76</v>
      </c>
      <c r="Y546" s="19">
        <f t="shared" si="43"/>
        <v>6.75</v>
      </c>
      <c r="Z546">
        <f t="shared" ref="Z546:Z560" si="44">IF(E546=0,"",E546-$E$516)</f>
        <v>-273</v>
      </c>
    </row>
    <row r="547" spans="1:26" x14ac:dyDescent="0.25">
      <c r="A547" t="s">
        <v>23</v>
      </c>
      <c r="B547" t="s">
        <v>24</v>
      </c>
      <c r="C547" s="2">
        <v>43827.188194444447</v>
      </c>
      <c r="D547">
        <v>0</v>
      </c>
      <c r="E547">
        <v>94</v>
      </c>
      <c r="Y547" s="19">
        <f t="shared" si="43"/>
        <v>7.0000000001164153</v>
      </c>
      <c r="Z547">
        <f t="shared" si="44"/>
        <v>-255</v>
      </c>
    </row>
    <row r="548" spans="1:26" x14ac:dyDescent="0.25">
      <c r="A548" t="s">
        <v>23</v>
      </c>
      <c r="B548" t="s">
        <v>24</v>
      </c>
      <c r="C548" s="2">
        <v>43827.198611111111</v>
      </c>
      <c r="D548">
        <v>0</v>
      </c>
      <c r="E548">
        <v>104</v>
      </c>
      <c r="Y548" s="19">
        <f t="shared" si="43"/>
        <v>7.2500000000582077</v>
      </c>
      <c r="Z548">
        <f t="shared" si="44"/>
        <v>-245</v>
      </c>
    </row>
    <row r="549" spans="1:26" x14ac:dyDescent="0.25">
      <c r="A549" t="s">
        <v>23</v>
      </c>
      <c r="B549" t="s">
        <v>24</v>
      </c>
      <c r="C549" s="2">
        <v>43827.209027777775</v>
      </c>
      <c r="D549">
        <v>0</v>
      </c>
      <c r="E549">
        <v>108</v>
      </c>
      <c r="Y549" s="19">
        <f t="shared" si="43"/>
        <v>7.5</v>
      </c>
      <c r="Z549">
        <f t="shared" si="44"/>
        <v>-241</v>
      </c>
    </row>
    <row r="550" spans="1:26" x14ac:dyDescent="0.25">
      <c r="A550" t="s">
        <v>23</v>
      </c>
      <c r="B550" t="s">
        <v>24</v>
      </c>
      <c r="C550" s="2">
        <v>43827.219444444447</v>
      </c>
      <c r="D550">
        <v>0</v>
      </c>
      <c r="E550">
        <v>108</v>
      </c>
      <c r="Y550" s="19">
        <f t="shared" si="43"/>
        <v>7.7500000001164153</v>
      </c>
      <c r="Z550">
        <f t="shared" si="44"/>
        <v>-241</v>
      </c>
    </row>
    <row r="551" spans="1:26" x14ac:dyDescent="0.25">
      <c r="A551" t="s">
        <v>23</v>
      </c>
      <c r="B551" t="s">
        <v>24</v>
      </c>
      <c r="C551" s="2">
        <v>43827.229861111111</v>
      </c>
      <c r="D551">
        <v>0</v>
      </c>
      <c r="E551">
        <v>108</v>
      </c>
      <c r="Y551" s="19">
        <f t="shared" si="43"/>
        <v>8.0000000000582077</v>
      </c>
      <c r="Z551">
        <f t="shared" si="44"/>
        <v>-241</v>
      </c>
    </row>
    <row r="552" spans="1:26" x14ac:dyDescent="0.25">
      <c r="A552" t="s">
        <v>23</v>
      </c>
      <c r="B552" t="s">
        <v>24</v>
      </c>
      <c r="C552" s="2">
        <v>43827.240277777775</v>
      </c>
      <c r="D552">
        <v>0</v>
      </c>
      <c r="E552">
        <v>110</v>
      </c>
      <c r="Y552" s="19">
        <f t="shared" si="43"/>
        <v>8.25</v>
      </c>
      <c r="Z552">
        <f t="shared" si="44"/>
        <v>-239</v>
      </c>
    </row>
    <row r="553" spans="1:26" x14ac:dyDescent="0.25">
      <c r="A553" t="s">
        <v>23</v>
      </c>
      <c r="B553" t="s">
        <v>24</v>
      </c>
      <c r="C553" s="2">
        <v>43827.250694444447</v>
      </c>
      <c r="D553">
        <v>0</v>
      </c>
      <c r="E553">
        <v>106</v>
      </c>
      <c r="Y553" s="19">
        <f t="shared" si="43"/>
        <v>8.5000000001164153</v>
      </c>
      <c r="Z553">
        <f t="shared" si="44"/>
        <v>-243</v>
      </c>
    </row>
    <row r="554" spans="1:26" x14ac:dyDescent="0.25">
      <c r="A554" t="s">
        <v>23</v>
      </c>
      <c r="B554" t="s">
        <v>24</v>
      </c>
      <c r="C554" s="2">
        <v>43827.261111111111</v>
      </c>
      <c r="D554">
        <v>0</v>
      </c>
      <c r="E554">
        <v>100</v>
      </c>
      <c r="Y554" s="19">
        <f t="shared" si="43"/>
        <v>8.7500000000582077</v>
      </c>
      <c r="Z554">
        <f t="shared" si="44"/>
        <v>-249</v>
      </c>
    </row>
    <row r="555" spans="1:26" x14ac:dyDescent="0.25">
      <c r="A555" t="s">
        <v>23</v>
      </c>
      <c r="B555" t="s">
        <v>24</v>
      </c>
      <c r="C555" s="2">
        <v>43827.271527777775</v>
      </c>
      <c r="D555">
        <v>0</v>
      </c>
      <c r="E555">
        <v>95</v>
      </c>
      <c r="Y555" s="19">
        <f t="shared" si="43"/>
        <v>9</v>
      </c>
      <c r="Z555">
        <f t="shared" si="44"/>
        <v>-254</v>
      </c>
    </row>
    <row r="556" spans="1:26" x14ac:dyDescent="0.25">
      <c r="A556" t="s">
        <v>23</v>
      </c>
      <c r="B556" t="s">
        <v>24</v>
      </c>
      <c r="C556" s="2">
        <v>43827.281944444447</v>
      </c>
      <c r="D556">
        <v>0</v>
      </c>
      <c r="E556">
        <v>91</v>
      </c>
      <c r="Y556" s="19">
        <f t="shared" si="43"/>
        <v>9.2500000001164153</v>
      </c>
      <c r="Z556">
        <f t="shared" si="44"/>
        <v>-258</v>
      </c>
    </row>
    <row r="557" spans="1:26" x14ac:dyDescent="0.25">
      <c r="A557" t="s">
        <v>23</v>
      </c>
      <c r="B557" t="s">
        <v>24</v>
      </c>
      <c r="C557" s="2">
        <v>43827.292361111111</v>
      </c>
      <c r="D557">
        <v>0</v>
      </c>
      <c r="E557">
        <v>92</v>
      </c>
      <c r="Y557" s="19">
        <f t="shared" si="43"/>
        <v>9.5000000000582077</v>
      </c>
      <c r="Z557">
        <f t="shared" si="44"/>
        <v>-257</v>
      </c>
    </row>
    <row r="558" spans="1:26" x14ac:dyDescent="0.25">
      <c r="A558" t="s">
        <v>23</v>
      </c>
      <c r="B558" t="s">
        <v>24</v>
      </c>
      <c r="C558" s="2">
        <v>43827.302777777775</v>
      </c>
      <c r="D558">
        <v>0</v>
      </c>
      <c r="E558">
        <v>108</v>
      </c>
      <c r="Y558" s="19">
        <f t="shared" si="43"/>
        <v>9.75</v>
      </c>
      <c r="Z558">
        <f t="shared" si="44"/>
        <v>-241</v>
      </c>
    </row>
    <row r="559" spans="1:26" x14ac:dyDescent="0.25">
      <c r="A559" t="s">
        <v>23</v>
      </c>
      <c r="B559" t="s">
        <v>24</v>
      </c>
      <c r="C559" s="2">
        <v>43827.313194444447</v>
      </c>
      <c r="D559">
        <v>0</v>
      </c>
      <c r="E559">
        <v>147</v>
      </c>
      <c r="Y559" s="19">
        <f t="shared" si="43"/>
        <v>10.000000000116415</v>
      </c>
      <c r="Z559">
        <f t="shared" si="44"/>
        <v>-202</v>
      </c>
    </row>
    <row r="560" spans="1:26" x14ac:dyDescent="0.25">
      <c r="A560" t="s">
        <v>23</v>
      </c>
      <c r="B560" t="s">
        <v>24</v>
      </c>
      <c r="C560" s="2">
        <v>43827.323611111111</v>
      </c>
      <c r="D560">
        <v>0</v>
      </c>
      <c r="E560">
        <v>194</v>
      </c>
      <c r="Y560" s="19">
        <f t="shared" si="43"/>
        <v>10.250000000058208</v>
      </c>
      <c r="Z560">
        <f t="shared" si="44"/>
        <v>-155</v>
      </c>
    </row>
    <row r="561" spans="1:26" x14ac:dyDescent="0.25">
      <c r="A561" t="s">
        <v>23</v>
      </c>
      <c r="B561" t="s">
        <v>24</v>
      </c>
      <c r="C561" s="2">
        <v>43827.339583333334</v>
      </c>
      <c r="D561">
        <v>1</v>
      </c>
      <c r="F561">
        <v>244</v>
      </c>
      <c r="Y561" s="19">
        <f t="shared" ref="Y561:Y566" si="45">(C561-$C$516)*24</f>
        <v>10.633333333418705</v>
      </c>
    </row>
    <row r="562" spans="1:26" x14ac:dyDescent="0.25">
      <c r="A562" t="s">
        <v>23</v>
      </c>
      <c r="B562" t="s">
        <v>24</v>
      </c>
      <c r="C562" s="2">
        <v>43827.339583333334</v>
      </c>
      <c r="D562">
        <v>6</v>
      </c>
      <c r="Y562" s="19">
        <f t="shared" si="45"/>
        <v>10.633333333418705</v>
      </c>
    </row>
    <row r="563" spans="1:26" x14ac:dyDescent="0.25">
      <c r="A563" t="s">
        <v>23</v>
      </c>
      <c r="B563" t="s">
        <v>24</v>
      </c>
      <c r="C563" s="2">
        <v>43827.34375</v>
      </c>
      <c r="D563">
        <v>0</v>
      </c>
      <c r="E563">
        <v>273</v>
      </c>
      <c r="Y563" s="19">
        <f t="shared" si="45"/>
        <v>10.733333333395422</v>
      </c>
      <c r="Z563">
        <f t="shared" ref="Z563:Z564" si="46">IF(E563=0,"",E563-$E$516)</f>
        <v>-76</v>
      </c>
    </row>
    <row r="564" spans="1:26" x14ac:dyDescent="0.25">
      <c r="A564" t="s">
        <v>23</v>
      </c>
      <c r="B564" t="s">
        <v>24</v>
      </c>
      <c r="C564" s="2">
        <v>43827.354166666664</v>
      </c>
      <c r="D564">
        <v>0</v>
      </c>
      <c r="E564">
        <v>304</v>
      </c>
      <c r="Y564" s="19">
        <f t="shared" si="45"/>
        <v>10.983333333337214</v>
      </c>
      <c r="Z564">
        <f t="shared" si="46"/>
        <v>-45</v>
      </c>
    </row>
    <row r="565" spans="1:26" x14ac:dyDescent="0.25">
      <c r="A565" t="s">
        <v>23</v>
      </c>
      <c r="B565" t="s">
        <v>24</v>
      </c>
      <c r="C565" s="2">
        <v>43827.369444444441</v>
      </c>
      <c r="D565">
        <v>1</v>
      </c>
      <c r="F565">
        <v>319</v>
      </c>
      <c r="Y565" s="19">
        <f t="shared" si="45"/>
        <v>11.349999999976717</v>
      </c>
    </row>
    <row r="566" spans="1:26" x14ac:dyDescent="0.25">
      <c r="A566" t="s">
        <v>23</v>
      </c>
      <c r="B566" t="s">
        <v>24</v>
      </c>
      <c r="C566" s="2">
        <v>43827.369444444441</v>
      </c>
      <c r="D566">
        <v>6</v>
      </c>
      <c r="Y566" s="19">
        <f t="shared" si="45"/>
        <v>11.349999999976717</v>
      </c>
    </row>
    <row r="567" spans="1:26" x14ac:dyDescent="0.25">
      <c r="A567" t="s">
        <v>23</v>
      </c>
      <c r="B567" t="s">
        <v>24</v>
      </c>
      <c r="C567" s="2">
        <v>43827.375694444447</v>
      </c>
      <c r="D567">
        <v>0</v>
      </c>
      <c r="E567">
        <v>361</v>
      </c>
      <c r="Y567" s="19">
        <f>(C567-$C$567)*24</f>
        <v>0</v>
      </c>
      <c r="Z567">
        <f>IF(E567=0,"",E567-$E$567)</f>
        <v>0</v>
      </c>
    </row>
    <row r="568" spans="1:26" x14ac:dyDescent="0.25">
      <c r="A568" t="s">
        <v>23</v>
      </c>
      <c r="B568" t="s">
        <v>24</v>
      </c>
      <c r="C568" s="2">
        <v>43827.386111111111</v>
      </c>
      <c r="D568">
        <v>0</v>
      </c>
      <c r="E568">
        <v>376</v>
      </c>
      <c r="Y568" s="19">
        <f t="shared" ref="Y568:Y573" si="47">(C568-$C$567)*24</f>
        <v>0.24999999994179234</v>
      </c>
      <c r="Z568">
        <f t="shared" ref="Z568:Z573" si="48">IF(E568=0,"",E568-$E$567)</f>
        <v>15</v>
      </c>
    </row>
    <row r="569" spans="1:26" x14ac:dyDescent="0.25">
      <c r="A569" t="s">
        <v>23</v>
      </c>
      <c r="B569" t="s">
        <v>24</v>
      </c>
      <c r="C569" s="2">
        <v>43827.396527777775</v>
      </c>
      <c r="D569">
        <v>0</v>
      </c>
      <c r="E569">
        <v>385</v>
      </c>
      <c r="Y569" s="19">
        <f t="shared" si="47"/>
        <v>0.49999999988358468</v>
      </c>
      <c r="Z569">
        <f t="shared" si="48"/>
        <v>24</v>
      </c>
    </row>
    <row r="570" spans="1:26" x14ac:dyDescent="0.25">
      <c r="A570" t="s">
        <v>23</v>
      </c>
      <c r="B570" t="s">
        <v>24</v>
      </c>
      <c r="C570" s="2">
        <v>43827.406944444447</v>
      </c>
      <c r="D570">
        <v>0</v>
      </c>
      <c r="E570">
        <v>391</v>
      </c>
      <c r="Y570" s="19">
        <f t="shared" si="47"/>
        <v>0.75</v>
      </c>
      <c r="Z570">
        <f t="shared" si="48"/>
        <v>30</v>
      </c>
    </row>
    <row r="571" spans="1:26" x14ac:dyDescent="0.25">
      <c r="A571" t="s">
        <v>23</v>
      </c>
      <c r="B571" t="s">
        <v>24</v>
      </c>
      <c r="C571" s="2">
        <v>43827.417361111111</v>
      </c>
      <c r="D571">
        <v>0</v>
      </c>
      <c r="E571">
        <v>387</v>
      </c>
      <c r="Y571" s="19">
        <f t="shared" si="47"/>
        <v>0.99999999994179234</v>
      </c>
      <c r="Z571">
        <f t="shared" si="48"/>
        <v>26</v>
      </c>
    </row>
    <row r="572" spans="1:26" x14ac:dyDescent="0.25">
      <c r="A572" t="s">
        <v>23</v>
      </c>
      <c r="B572" t="s">
        <v>24</v>
      </c>
      <c r="C572" s="2">
        <v>43827.427777777775</v>
      </c>
      <c r="D572">
        <v>0</v>
      </c>
      <c r="E572">
        <v>376</v>
      </c>
      <c r="Y572" s="19">
        <f t="shared" si="47"/>
        <v>1.2499999998835847</v>
      </c>
      <c r="Z572">
        <f t="shared" si="48"/>
        <v>15</v>
      </c>
    </row>
    <row r="573" spans="1:26" x14ac:dyDescent="0.25">
      <c r="A573" t="s">
        <v>23</v>
      </c>
      <c r="B573" t="s">
        <v>24</v>
      </c>
      <c r="C573" s="2">
        <v>43827.438194444447</v>
      </c>
      <c r="D573">
        <v>0</v>
      </c>
      <c r="E573">
        <v>369</v>
      </c>
      <c r="Y573" s="19">
        <f t="shared" si="47"/>
        <v>1.5</v>
      </c>
      <c r="Z573">
        <f t="shared" si="48"/>
        <v>8</v>
      </c>
    </row>
    <row r="574" spans="1:26" x14ac:dyDescent="0.25">
      <c r="A574" t="s">
        <v>23</v>
      </c>
      <c r="B574" t="s">
        <v>24</v>
      </c>
      <c r="C574" s="2">
        <v>43827.450694444444</v>
      </c>
      <c r="D574">
        <v>1</v>
      </c>
      <c r="F574">
        <v>392</v>
      </c>
      <c r="Y574" s="19">
        <f t="shared" ref="Y574:Y580" si="49">(C574-$C$567)*24</f>
        <v>1.7999999999301508</v>
      </c>
    </row>
    <row r="575" spans="1:26" x14ac:dyDescent="0.25">
      <c r="A575" t="s">
        <v>23</v>
      </c>
      <c r="B575" t="s">
        <v>24</v>
      </c>
      <c r="C575" s="2">
        <v>43827.450694444444</v>
      </c>
      <c r="D575">
        <v>6</v>
      </c>
      <c r="Y575" s="19">
        <f t="shared" si="49"/>
        <v>1.7999999999301508</v>
      </c>
    </row>
    <row r="576" spans="1:26" x14ac:dyDescent="0.25">
      <c r="A576" t="s">
        <v>23</v>
      </c>
      <c r="B576" t="s">
        <v>24</v>
      </c>
      <c r="C576" s="2">
        <v>43827.459027777775</v>
      </c>
      <c r="D576">
        <v>0</v>
      </c>
      <c r="E576">
        <v>381</v>
      </c>
      <c r="Y576" s="19">
        <f t="shared" si="49"/>
        <v>1.9999999998835847</v>
      </c>
      <c r="Z576">
        <f t="shared" ref="Z576:Z580" si="50">IF(E576=0,"",E576-$E$567)</f>
        <v>20</v>
      </c>
    </row>
    <row r="577" spans="1:26" x14ac:dyDescent="0.25">
      <c r="A577" t="s">
        <v>23</v>
      </c>
      <c r="B577" t="s">
        <v>24</v>
      </c>
      <c r="C577" s="2">
        <v>43827.469444444447</v>
      </c>
      <c r="D577">
        <v>0</v>
      </c>
      <c r="E577">
        <v>352</v>
      </c>
      <c r="Y577" s="19">
        <f t="shared" si="49"/>
        <v>2.25</v>
      </c>
      <c r="Z577">
        <f t="shared" si="50"/>
        <v>-9</v>
      </c>
    </row>
    <row r="578" spans="1:26" x14ac:dyDescent="0.25">
      <c r="A578" t="s">
        <v>23</v>
      </c>
      <c r="B578" t="s">
        <v>24</v>
      </c>
      <c r="C578" s="2">
        <v>43827.479861111111</v>
      </c>
      <c r="D578">
        <v>0</v>
      </c>
      <c r="E578">
        <v>319</v>
      </c>
      <c r="Y578" s="19">
        <f t="shared" si="49"/>
        <v>2.4999999999417923</v>
      </c>
      <c r="Z578">
        <f t="shared" si="50"/>
        <v>-42</v>
      </c>
    </row>
    <row r="579" spans="1:26" x14ac:dyDescent="0.25">
      <c r="A579" t="s">
        <v>23</v>
      </c>
      <c r="B579" t="s">
        <v>24</v>
      </c>
      <c r="C579" s="2">
        <v>43827.490277777775</v>
      </c>
      <c r="D579">
        <v>0</v>
      </c>
      <c r="E579">
        <v>279</v>
      </c>
      <c r="Y579" s="19">
        <f t="shared" si="49"/>
        <v>2.7499999998835847</v>
      </c>
      <c r="Z579">
        <f t="shared" si="50"/>
        <v>-82</v>
      </c>
    </row>
    <row r="580" spans="1:26" x14ac:dyDescent="0.25">
      <c r="A580" t="s">
        <v>23</v>
      </c>
      <c r="B580" t="s">
        <v>24</v>
      </c>
      <c r="C580" s="2">
        <v>43827.500694444447</v>
      </c>
      <c r="D580">
        <v>0</v>
      </c>
      <c r="E580">
        <v>254</v>
      </c>
      <c r="Y580" s="19">
        <f t="shared" si="49"/>
        <v>3</v>
      </c>
      <c r="Z580">
        <f t="shared" si="50"/>
        <v>-107</v>
      </c>
    </row>
    <row r="581" spans="1:26" x14ac:dyDescent="0.25">
      <c r="A581" t="s">
        <v>23</v>
      </c>
      <c r="B581" t="s">
        <v>24</v>
      </c>
      <c r="C581" s="2">
        <v>43827.511111111111</v>
      </c>
      <c r="D581">
        <v>1</v>
      </c>
      <c r="F581">
        <v>246</v>
      </c>
      <c r="Y581" s="19">
        <f t="shared" ref="Y581:Y590" si="51">(C581-$C$567)*24</f>
        <v>3.2499999999417923</v>
      </c>
    </row>
    <row r="582" spans="1:26" x14ac:dyDescent="0.25">
      <c r="A582" t="s">
        <v>23</v>
      </c>
      <c r="B582" t="s">
        <v>24</v>
      </c>
      <c r="C582" s="2">
        <v>43827.511111111111</v>
      </c>
      <c r="D582">
        <v>6</v>
      </c>
      <c r="Y582" s="19">
        <f t="shared" si="51"/>
        <v>3.2499999999417923</v>
      </c>
    </row>
    <row r="583" spans="1:26" x14ac:dyDescent="0.25">
      <c r="A583" t="s">
        <v>23</v>
      </c>
      <c r="B583" t="s">
        <v>24</v>
      </c>
      <c r="C583" s="2">
        <v>43827.521527777775</v>
      </c>
      <c r="D583">
        <v>0</v>
      </c>
      <c r="E583">
        <v>234</v>
      </c>
      <c r="Y583" s="19">
        <f t="shared" si="51"/>
        <v>3.4999999998835847</v>
      </c>
      <c r="Z583">
        <f t="shared" ref="Z583:Z590" si="52">IF(E583=0,"",E583-$E$567)</f>
        <v>-127</v>
      </c>
    </row>
    <row r="584" spans="1:26" x14ac:dyDescent="0.25">
      <c r="A584" t="s">
        <v>23</v>
      </c>
      <c r="B584" t="s">
        <v>24</v>
      </c>
      <c r="C584" s="2">
        <v>43827.531944444447</v>
      </c>
      <c r="D584">
        <v>0</v>
      </c>
      <c r="E584">
        <v>231</v>
      </c>
      <c r="Y584" s="19">
        <f t="shared" si="51"/>
        <v>3.75</v>
      </c>
      <c r="Z584">
        <f t="shared" si="52"/>
        <v>-130</v>
      </c>
    </row>
    <row r="585" spans="1:26" x14ac:dyDescent="0.25">
      <c r="A585" t="s">
        <v>23</v>
      </c>
      <c r="B585" t="s">
        <v>24</v>
      </c>
      <c r="C585" s="2">
        <v>43827.542361111111</v>
      </c>
      <c r="D585">
        <v>0</v>
      </c>
      <c r="E585">
        <v>232</v>
      </c>
      <c r="Y585" s="19">
        <f t="shared" si="51"/>
        <v>3.9999999999417923</v>
      </c>
      <c r="Z585">
        <f t="shared" si="52"/>
        <v>-129</v>
      </c>
    </row>
    <row r="586" spans="1:26" x14ac:dyDescent="0.25">
      <c r="A586" t="s">
        <v>23</v>
      </c>
      <c r="B586" t="s">
        <v>24</v>
      </c>
      <c r="C586" s="2">
        <v>43827.552777777775</v>
      </c>
      <c r="D586">
        <v>0</v>
      </c>
      <c r="E586">
        <v>236</v>
      </c>
      <c r="Y586" s="19">
        <f t="shared" si="51"/>
        <v>4.2499999998835847</v>
      </c>
      <c r="Z586">
        <f t="shared" si="52"/>
        <v>-125</v>
      </c>
    </row>
    <row r="587" spans="1:26" x14ac:dyDescent="0.25">
      <c r="A587" t="s">
        <v>23</v>
      </c>
      <c r="B587" t="s">
        <v>24</v>
      </c>
      <c r="C587" s="2">
        <v>43827.563194444447</v>
      </c>
      <c r="D587">
        <v>0</v>
      </c>
      <c r="E587">
        <v>249</v>
      </c>
      <c r="Y587" s="19">
        <f t="shared" si="51"/>
        <v>4.5</v>
      </c>
      <c r="Z587">
        <f t="shared" si="52"/>
        <v>-112</v>
      </c>
    </row>
    <row r="588" spans="1:26" x14ac:dyDescent="0.25">
      <c r="A588" t="s">
        <v>23</v>
      </c>
      <c r="B588" t="s">
        <v>24</v>
      </c>
      <c r="C588" s="2">
        <v>43827.573611111111</v>
      </c>
      <c r="D588">
        <v>0</v>
      </c>
      <c r="E588">
        <v>253</v>
      </c>
      <c r="Y588" s="19">
        <f t="shared" si="51"/>
        <v>4.7499999999417923</v>
      </c>
      <c r="Z588">
        <f t="shared" si="52"/>
        <v>-108</v>
      </c>
    </row>
    <row r="589" spans="1:26" x14ac:dyDescent="0.25">
      <c r="A589" t="s">
        <v>23</v>
      </c>
      <c r="B589" t="s">
        <v>24</v>
      </c>
      <c r="C589" s="2">
        <v>43827.584027777775</v>
      </c>
      <c r="D589">
        <v>0</v>
      </c>
      <c r="E589">
        <v>239</v>
      </c>
      <c r="Y589" s="19">
        <f t="shared" si="51"/>
        <v>4.9999999998835847</v>
      </c>
      <c r="Z589">
        <f t="shared" si="52"/>
        <v>-122</v>
      </c>
    </row>
    <row r="590" spans="1:26" x14ac:dyDescent="0.25">
      <c r="A590" t="s">
        <v>23</v>
      </c>
      <c r="B590" t="s">
        <v>24</v>
      </c>
      <c r="C590" s="2">
        <v>43827.594444444447</v>
      </c>
      <c r="D590">
        <v>0</v>
      </c>
      <c r="E590">
        <v>236</v>
      </c>
      <c r="Y590" s="19">
        <f t="shared" si="51"/>
        <v>5.25</v>
      </c>
      <c r="Z590">
        <f t="shared" si="52"/>
        <v>-125</v>
      </c>
    </row>
    <row r="591" spans="1:26" x14ac:dyDescent="0.25">
      <c r="A591" t="s">
        <v>23</v>
      </c>
      <c r="B591" t="s">
        <v>24</v>
      </c>
      <c r="C591" s="2">
        <v>43827.606249999997</v>
      </c>
      <c r="D591">
        <v>1</v>
      </c>
      <c r="F591">
        <v>239</v>
      </c>
      <c r="Y591" s="19">
        <f t="shared" ref="Y591:Y602" si="53">(C591-$C$567)*24</f>
        <v>5.533333333209157</v>
      </c>
    </row>
    <row r="592" spans="1:26" x14ac:dyDescent="0.25">
      <c r="A592" t="s">
        <v>23</v>
      </c>
      <c r="B592" t="s">
        <v>24</v>
      </c>
      <c r="C592" s="2">
        <v>43827.615277777775</v>
      </c>
      <c r="D592">
        <v>0</v>
      </c>
      <c r="E592">
        <v>235</v>
      </c>
      <c r="Y592" s="19">
        <f t="shared" si="53"/>
        <v>5.7499999998835847</v>
      </c>
      <c r="Z592">
        <f t="shared" ref="Z592:Z602" si="54">IF(E592=0,"",E592-$E$567)</f>
        <v>-126</v>
      </c>
    </row>
    <row r="593" spans="1:26" x14ac:dyDescent="0.25">
      <c r="A593" t="s">
        <v>23</v>
      </c>
      <c r="B593" t="s">
        <v>24</v>
      </c>
      <c r="C593" s="2">
        <v>43827.625694444447</v>
      </c>
      <c r="D593">
        <v>0</v>
      </c>
      <c r="E593">
        <v>231</v>
      </c>
      <c r="Y593" s="19">
        <f t="shared" si="53"/>
        <v>6</v>
      </c>
      <c r="Z593">
        <f t="shared" si="54"/>
        <v>-130</v>
      </c>
    </row>
    <row r="594" spans="1:26" x14ac:dyDescent="0.25">
      <c r="A594" t="s">
        <v>23</v>
      </c>
      <c r="B594" t="s">
        <v>24</v>
      </c>
      <c r="C594" s="2">
        <v>43827.631249999999</v>
      </c>
      <c r="D594">
        <v>1</v>
      </c>
      <c r="F594">
        <v>237</v>
      </c>
      <c r="Y594" s="19">
        <f t="shared" si="53"/>
        <v>6.1333333332440816</v>
      </c>
    </row>
    <row r="595" spans="1:26" x14ac:dyDescent="0.25">
      <c r="A595" t="s">
        <v>23</v>
      </c>
      <c r="B595" t="s">
        <v>24</v>
      </c>
      <c r="C595" s="2">
        <v>43827.631249999999</v>
      </c>
      <c r="D595">
        <v>6</v>
      </c>
      <c r="Y595" s="19">
        <f t="shared" si="53"/>
        <v>6.1333333332440816</v>
      </c>
    </row>
    <row r="596" spans="1:26" x14ac:dyDescent="0.25">
      <c r="A596" t="s">
        <v>23</v>
      </c>
      <c r="B596" t="s">
        <v>24</v>
      </c>
      <c r="C596" s="2">
        <v>43827.636111111111</v>
      </c>
      <c r="D596">
        <v>0</v>
      </c>
      <c r="E596">
        <v>220</v>
      </c>
      <c r="Y596" s="19">
        <f t="shared" si="53"/>
        <v>6.2499999999417923</v>
      </c>
      <c r="Z596">
        <f t="shared" si="54"/>
        <v>-141</v>
      </c>
    </row>
    <row r="597" spans="1:26" x14ac:dyDescent="0.25">
      <c r="A597" t="s">
        <v>23</v>
      </c>
      <c r="B597" t="s">
        <v>24</v>
      </c>
      <c r="C597" s="2">
        <v>43827.646527777775</v>
      </c>
      <c r="D597">
        <v>0</v>
      </c>
      <c r="E597">
        <v>207</v>
      </c>
      <c r="Y597" s="19">
        <f t="shared" si="53"/>
        <v>6.4999999998835847</v>
      </c>
      <c r="Z597">
        <f t="shared" si="54"/>
        <v>-154</v>
      </c>
    </row>
    <row r="598" spans="1:26" x14ac:dyDescent="0.25">
      <c r="A598" t="s">
        <v>23</v>
      </c>
      <c r="B598" t="s">
        <v>24</v>
      </c>
      <c r="C598" s="2">
        <v>43827.656944444447</v>
      </c>
      <c r="D598">
        <v>0</v>
      </c>
      <c r="E598">
        <v>199</v>
      </c>
      <c r="Y598" s="19">
        <f t="shared" si="53"/>
        <v>6.75</v>
      </c>
      <c r="Z598">
        <f t="shared" si="54"/>
        <v>-162</v>
      </c>
    </row>
    <row r="599" spans="1:26" x14ac:dyDescent="0.25">
      <c r="A599" t="s">
        <v>23</v>
      </c>
      <c r="B599" t="s">
        <v>24</v>
      </c>
      <c r="C599" s="2">
        <v>43827.667361111111</v>
      </c>
      <c r="D599">
        <v>0</v>
      </c>
      <c r="E599">
        <v>210</v>
      </c>
      <c r="Y599" s="19">
        <f t="shared" si="53"/>
        <v>6.9999999999417923</v>
      </c>
      <c r="Z599">
        <f t="shared" si="54"/>
        <v>-151</v>
      </c>
    </row>
    <row r="600" spans="1:26" x14ac:dyDescent="0.25">
      <c r="A600" t="s">
        <v>23</v>
      </c>
      <c r="B600" t="s">
        <v>24</v>
      </c>
      <c r="C600" s="2">
        <v>43827.668749999997</v>
      </c>
      <c r="D600">
        <v>1</v>
      </c>
      <c r="F600">
        <v>194</v>
      </c>
      <c r="Y600" s="19">
        <f t="shared" si="53"/>
        <v>7.033333333209157</v>
      </c>
    </row>
    <row r="601" spans="1:26" x14ac:dyDescent="0.25">
      <c r="A601" t="s">
        <v>23</v>
      </c>
      <c r="B601" t="s">
        <v>24</v>
      </c>
      <c r="C601" s="2">
        <v>43827.677777777775</v>
      </c>
      <c r="D601">
        <v>0</v>
      </c>
      <c r="E601">
        <v>218</v>
      </c>
      <c r="Y601" s="19">
        <f t="shared" si="53"/>
        <v>7.2499999998835847</v>
      </c>
      <c r="Z601">
        <f t="shared" si="54"/>
        <v>-143</v>
      </c>
    </row>
    <row r="602" spans="1:26" x14ac:dyDescent="0.25">
      <c r="A602" t="s">
        <v>23</v>
      </c>
      <c r="B602" t="s">
        <v>24</v>
      </c>
      <c r="C602" s="2">
        <v>43827.688194444447</v>
      </c>
      <c r="D602">
        <v>0</v>
      </c>
      <c r="E602">
        <v>209</v>
      </c>
      <c r="Y602" s="19">
        <f t="shared" si="53"/>
        <v>7.5</v>
      </c>
      <c r="Z602">
        <f t="shared" si="54"/>
        <v>-152</v>
      </c>
    </row>
    <row r="603" spans="1:26" x14ac:dyDescent="0.25">
      <c r="A603" t="s">
        <v>23</v>
      </c>
      <c r="B603" t="s">
        <v>24</v>
      </c>
      <c r="C603" s="2">
        <v>43827.702777777777</v>
      </c>
      <c r="D603">
        <v>1</v>
      </c>
      <c r="F603">
        <v>218</v>
      </c>
      <c r="Y603" s="19">
        <f t="shared" ref="Y603:Y611" si="55">(C603-$C$567)*24</f>
        <v>7.8499999999185093</v>
      </c>
    </row>
    <row r="604" spans="1:26" x14ac:dyDescent="0.25">
      <c r="A604" t="s">
        <v>23</v>
      </c>
      <c r="B604" t="s">
        <v>24</v>
      </c>
      <c r="C604" s="2">
        <v>43827.709027777775</v>
      </c>
      <c r="D604">
        <v>0</v>
      </c>
      <c r="E604">
        <v>257</v>
      </c>
      <c r="Y604" s="19">
        <f t="shared" si="55"/>
        <v>7.9999999998835847</v>
      </c>
      <c r="Z604">
        <f t="shared" ref="Z604:Z611" si="56">IF(E604=0,"",E604-$E$567)</f>
        <v>-104</v>
      </c>
    </row>
    <row r="605" spans="1:26" x14ac:dyDescent="0.25">
      <c r="A605" t="s">
        <v>23</v>
      </c>
      <c r="B605" t="s">
        <v>24</v>
      </c>
      <c r="C605" s="2">
        <v>43827.719444444447</v>
      </c>
      <c r="D605">
        <v>0</v>
      </c>
      <c r="E605">
        <v>270</v>
      </c>
      <c r="Y605" s="19">
        <f t="shared" si="55"/>
        <v>8.25</v>
      </c>
      <c r="Z605">
        <f t="shared" si="56"/>
        <v>-91</v>
      </c>
    </row>
    <row r="606" spans="1:26" x14ac:dyDescent="0.25">
      <c r="A606" t="s">
        <v>23</v>
      </c>
      <c r="B606" t="s">
        <v>24</v>
      </c>
      <c r="C606" s="2">
        <v>43827.729861111111</v>
      </c>
      <c r="D606">
        <v>0</v>
      </c>
      <c r="E606">
        <v>287</v>
      </c>
      <c r="Y606" s="19">
        <f t="shared" si="55"/>
        <v>8.4999999999417923</v>
      </c>
      <c r="Z606">
        <f t="shared" si="56"/>
        <v>-74</v>
      </c>
    </row>
    <row r="607" spans="1:26" x14ac:dyDescent="0.25">
      <c r="A607" t="s">
        <v>23</v>
      </c>
      <c r="B607" t="s">
        <v>24</v>
      </c>
      <c r="C607" s="2">
        <v>43827.740277777775</v>
      </c>
      <c r="D607">
        <v>0</v>
      </c>
      <c r="E607">
        <v>289</v>
      </c>
      <c r="Y607" s="19">
        <f t="shared" si="55"/>
        <v>8.7499999998835847</v>
      </c>
      <c r="Z607">
        <f t="shared" si="56"/>
        <v>-72</v>
      </c>
    </row>
    <row r="608" spans="1:26" x14ac:dyDescent="0.25">
      <c r="A608" t="s">
        <v>23</v>
      </c>
      <c r="B608" t="s">
        <v>24</v>
      </c>
      <c r="C608" s="2">
        <v>43827.750694444447</v>
      </c>
      <c r="D608">
        <v>0</v>
      </c>
      <c r="E608">
        <v>290</v>
      </c>
      <c r="Y608" s="19">
        <f t="shared" si="55"/>
        <v>9</v>
      </c>
      <c r="Z608">
        <f t="shared" si="56"/>
        <v>-71</v>
      </c>
    </row>
    <row r="609" spans="1:26" x14ac:dyDescent="0.25">
      <c r="A609" t="s">
        <v>23</v>
      </c>
      <c r="B609" t="s">
        <v>24</v>
      </c>
      <c r="C609" s="2">
        <v>43827.761111111111</v>
      </c>
      <c r="D609">
        <v>0</v>
      </c>
      <c r="E609">
        <v>301</v>
      </c>
      <c r="Y609" s="19">
        <f t="shared" si="55"/>
        <v>9.2499999999417923</v>
      </c>
      <c r="Z609">
        <f t="shared" si="56"/>
        <v>-60</v>
      </c>
    </row>
    <row r="610" spans="1:26" x14ac:dyDescent="0.25">
      <c r="A610" t="s">
        <v>23</v>
      </c>
      <c r="B610" t="s">
        <v>24</v>
      </c>
      <c r="C610" s="2">
        <v>43827.771527777775</v>
      </c>
      <c r="D610">
        <v>0</v>
      </c>
      <c r="E610">
        <v>311</v>
      </c>
      <c r="Y610" s="19">
        <f t="shared" si="55"/>
        <v>9.4999999998835847</v>
      </c>
      <c r="Z610">
        <f t="shared" si="56"/>
        <v>-50</v>
      </c>
    </row>
    <row r="611" spans="1:26" x14ac:dyDescent="0.25">
      <c r="A611" t="s">
        <v>23</v>
      </c>
      <c r="B611" t="s">
        <v>24</v>
      </c>
      <c r="C611" s="2">
        <v>43827.781944444447</v>
      </c>
      <c r="D611">
        <v>0</v>
      </c>
      <c r="E611">
        <v>319</v>
      </c>
      <c r="Y611" s="19">
        <f t="shared" si="55"/>
        <v>9.75</v>
      </c>
      <c r="Z611">
        <f t="shared" si="56"/>
        <v>-42</v>
      </c>
    </row>
    <row r="612" spans="1:26" x14ac:dyDescent="0.25">
      <c r="A612" t="s">
        <v>23</v>
      </c>
      <c r="B612" t="s">
        <v>24</v>
      </c>
      <c r="C612" s="2">
        <v>43827.79791666667</v>
      </c>
      <c r="D612">
        <v>1</v>
      </c>
      <c r="F612">
        <v>362</v>
      </c>
      <c r="Y612" s="19">
        <f t="shared" ref="Y612:Y620" si="57">(C612-$C$567)*24</f>
        <v>10.133333333360497</v>
      </c>
    </row>
    <row r="613" spans="1:26" x14ac:dyDescent="0.25">
      <c r="A613" t="s">
        <v>23</v>
      </c>
      <c r="B613" t="s">
        <v>24</v>
      </c>
      <c r="C613" s="2">
        <v>43827.79791666667</v>
      </c>
      <c r="D613">
        <v>6</v>
      </c>
      <c r="Y613" s="19">
        <f t="shared" si="57"/>
        <v>10.133333333360497</v>
      </c>
    </row>
    <row r="614" spans="1:26" x14ac:dyDescent="0.25">
      <c r="A614" t="s">
        <v>23</v>
      </c>
      <c r="B614" t="s">
        <v>24</v>
      </c>
      <c r="C614" s="2">
        <v>43827.802777777775</v>
      </c>
      <c r="D614">
        <v>0</v>
      </c>
      <c r="E614">
        <v>379</v>
      </c>
      <c r="Y614" s="19">
        <f t="shared" si="57"/>
        <v>10.249999999883585</v>
      </c>
      <c r="Z614">
        <f t="shared" ref="Z614:Z618" si="58">IF(E614=0,"",E614-$E$567)</f>
        <v>18</v>
      </c>
    </row>
    <row r="615" spans="1:26" x14ac:dyDescent="0.25">
      <c r="A615" t="s">
        <v>23</v>
      </c>
      <c r="B615" t="s">
        <v>24</v>
      </c>
      <c r="C615" s="2">
        <v>43827.813194444447</v>
      </c>
      <c r="D615">
        <v>0</v>
      </c>
      <c r="E615">
        <v>394</v>
      </c>
      <c r="Y615" s="19">
        <f t="shared" si="57"/>
        <v>10.5</v>
      </c>
      <c r="Z615">
        <f t="shared" si="58"/>
        <v>33</v>
      </c>
    </row>
    <row r="616" spans="1:26" x14ac:dyDescent="0.25">
      <c r="A616" t="s">
        <v>23</v>
      </c>
      <c r="B616" t="s">
        <v>24</v>
      </c>
      <c r="C616" s="2">
        <v>43827.823611111111</v>
      </c>
      <c r="D616">
        <v>0</v>
      </c>
      <c r="E616">
        <v>415</v>
      </c>
      <c r="Y616" s="19">
        <f t="shared" si="57"/>
        <v>10.749999999941792</v>
      </c>
      <c r="Z616">
        <f t="shared" si="58"/>
        <v>54</v>
      </c>
    </row>
    <row r="617" spans="1:26" x14ac:dyDescent="0.25">
      <c r="A617" t="s">
        <v>23</v>
      </c>
      <c r="B617" t="s">
        <v>24</v>
      </c>
      <c r="C617" s="2">
        <v>43827.834027777775</v>
      </c>
      <c r="D617">
        <v>0</v>
      </c>
      <c r="E617">
        <v>444</v>
      </c>
      <c r="Y617" s="19">
        <f t="shared" si="57"/>
        <v>10.999999999883585</v>
      </c>
      <c r="Z617">
        <f t="shared" si="58"/>
        <v>83</v>
      </c>
    </row>
    <row r="618" spans="1:26" x14ac:dyDescent="0.25">
      <c r="A618" t="s">
        <v>23</v>
      </c>
      <c r="B618" t="s">
        <v>24</v>
      </c>
      <c r="C618" s="2">
        <v>43827.844444444447</v>
      </c>
      <c r="D618">
        <v>0</v>
      </c>
      <c r="E618">
        <v>462</v>
      </c>
      <c r="Y618" s="19">
        <f t="shared" si="57"/>
        <v>11.25</v>
      </c>
      <c r="Z618">
        <f t="shared" si="58"/>
        <v>101</v>
      </c>
    </row>
    <row r="619" spans="1:26" x14ac:dyDescent="0.25">
      <c r="A619" t="s">
        <v>23</v>
      </c>
      <c r="B619" t="s">
        <v>24</v>
      </c>
      <c r="C619" s="2">
        <v>43827.852777777778</v>
      </c>
      <c r="D619">
        <v>1</v>
      </c>
      <c r="F619">
        <v>460</v>
      </c>
      <c r="Y619" s="19">
        <f t="shared" si="57"/>
        <v>11.449999999953434</v>
      </c>
    </row>
    <row r="620" spans="1:26" x14ac:dyDescent="0.25">
      <c r="A620" t="s">
        <v>23</v>
      </c>
      <c r="B620" t="s">
        <v>24</v>
      </c>
      <c r="C620" s="2">
        <v>43827.852777777778</v>
      </c>
      <c r="D620">
        <v>6</v>
      </c>
      <c r="Y620" s="19">
        <f t="shared" si="57"/>
        <v>11.449999999953434</v>
      </c>
    </row>
    <row r="621" spans="1:26" x14ac:dyDescent="0.25">
      <c r="A621" t="s">
        <v>23</v>
      </c>
      <c r="B621" t="s">
        <v>24</v>
      </c>
      <c r="C621" s="2">
        <v>43827.854861111111</v>
      </c>
      <c r="D621">
        <v>0</v>
      </c>
      <c r="E621">
        <v>468</v>
      </c>
      <c r="Y621" s="19">
        <f>(C621-$C$621)*24</f>
        <v>0</v>
      </c>
      <c r="Z621">
        <f>IF(E621=0,"",E621-$E$621)</f>
        <v>0</v>
      </c>
    </row>
    <row r="622" spans="1:26" x14ac:dyDescent="0.25">
      <c r="A622" t="s">
        <v>23</v>
      </c>
      <c r="B622" t="s">
        <v>24</v>
      </c>
      <c r="C622" s="2">
        <v>43827.865277777775</v>
      </c>
      <c r="D622">
        <v>0</v>
      </c>
      <c r="E622">
        <v>465</v>
      </c>
      <c r="Y622" s="19">
        <f t="shared" ref="Y622:Y628" si="59">(C622-$C$621)*24</f>
        <v>0.24999999994179234</v>
      </c>
      <c r="Z622">
        <f t="shared" ref="Z622:Z628" si="60">IF(E622=0,"",E622-$E$621)</f>
        <v>-3</v>
      </c>
    </row>
    <row r="623" spans="1:26" x14ac:dyDescent="0.25">
      <c r="A623" t="s">
        <v>23</v>
      </c>
      <c r="B623" t="s">
        <v>24</v>
      </c>
      <c r="C623" s="2">
        <v>43827.875694444447</v>
      </c>
      <c r="D623">
        <v>0</v>
      </c>
      <c r="E623">
        <v>468</v>
      </c>
      <c r="Y623" s="19">
        <f t="shared" si="59"/>
        <v>0.50000000005820766</v>
      </c>
      <c r="Z623">
        <f t="shared" si="60"/>
        <v>0</v>
      </c>
    </row>
    <row r="624" spans="1:26" x14ac:dyDescent="0.25">
      <c r="A624" t="s">
        <v>23</v>
      </c>
      <c r="B624" t="s">
        <v>24</v>
      </c>
      <c r="C624" s="2">
        <v>43827.886111111111</v>
      </c>
      <c r="D624">
        <v>0</v>
      </c>
      <c r="E624">
        <v>473</v>
      </c>
      <c r="Y624" s="19">
        <f t="shared" si="59"/>
        <v>0.75</v>
      </c>
      <c r="Z624">
        <f t="shared" si="60"/>
        <v>5</v>
      </c>
    </row>
    <row r="625" spans="1:26" x14ac:dyDescent="0.25">
      <c r="A625" t="s">
        <v>23</v>
      </c>
      <c r="B625" t="s">
        <v>24</v>
      </c>
      <c r="C625" s="2">
        <v>43827.896527777775</v>
      </c>
      <c r="D625">
        <v>0</v>
      </c>
      <c r="E625">
        <v>452</v>
      </c>
      <c r="Y625" s="19">
        <f t="shared" si="59"/>
        <v>0.99999999994179234</v>
      </c>
      <c r="Z625">
        <f t="shared" si="60"/>
        <v>-16</v>
      </c>
    </row>
    <row r="626" spans="1:26" x14ac:dyDescent="0.25">
      <c r="A626" t="s">
        <v>23</v>
      </c>
      <c r="B626" t="s">
        <v>24</v>
      </c>
      <c r="C626" s="2">
        <v>43827.906944444447</v>
      </c>
      <c r="D626">
        <v>0</v>
      </c>
      <c r="E626">
        <v>431</v>
      </c>
      <c r="Y626" s="19">
        <f t="shared" si="59"/>
        <v>1.2500000000582077</v>
      </c>
      <c r="Z626">
        <f t="shared" si="60"/>
        <v>-37</v>
      </c>
    </row>
    <row r="627" spans="1:26" x14ac:dyDescent="0.25">
      <c r="A627" t="s">
        <v>23</v>
      </c>
      <c r="B627" t="s">
        <v>24</v>
      </c>
      <c r="C627" s="2">
        <v>43827.917361111111</v>
      </c>
      <c r="D627">
        <v>0</v>
      </c>
      <c r="E627">
        <v>420</v>
      </c>
      <c r="Y627" s="19">
        <f t="shared" si="59"/>
        <v>1.5</v>
      </c>
      <c r="Z627">
        <f t="shared" si="60"/>
        <v>-48</v>
      </c>
    </row>
    <row r="628" spans="1:26" x14ac:dyDescent="0.25">
      <c r="A628" t="s">
        <v>23</v>
      </c>
      <c r="B628" t="s">
        <v>24</v>
      </c>
      <c r="C628" s="2">
        <v>43827.927777777775</v>
      </c>
      <c r="D628">
        <v>0</v>
      </c>
      <c r="E628">
        <v>397</v>
      </c>
      <c r="Y628" s="19">
        <f t="shared" si="59"/>
        <v>1.7499999999417923</v>
      </c>
      <c r="Z628">
        <f t="shared" si="60"/>
        <v>-71</v>
      </c>
    </row>
    <row r="629" spans="1:26" x14ac:dyDescent="0.25">
      <c r="A629" t="s">
        <v>23</v>
      </c>
      <c r="B629" t="s">
        <v>24</v>
      </c>
      <c r="C629" s="2">
        <v>43827.944444444445</v>
      </c>
      <c r="D629">
        <v>1</v>
      </c>
      <c r="F629">
        <v>381</v>
      </c>
      <c r="Y629" s="19">
        <f t="shared" ref="Y629:Y654" si="61">(C629-$C$621)*24</f>
        <v>2.1500000000232831</v>
      </c>
    </row>
    <row r="630" spans="1:26" x14ac:dyDescent="0.25">
      <c r="A630" t="s">
        <v>23</v>
      </c>
      <c r="B630" t="s">
        <v>24</v>
      </c>
      <c r="C630" s="2">
        <v>43827.944444444445</v>
      </c>
      <c r="D630">
        <v>6</v>
      </c>
      <c r="Y630" s="19">
        <f t="shared" si="61"/>
        <v>2.1500000000232831</v>
      </c>
    </row>
    <row r="631" spans="1:26" x14ac:dyDescent="0.25">
      <c r="A631" t="s">
        <v>23</v>
      </c>
      <c r="B631" t="s">
        <v>24</v>
      </c>
      <c r="C631" s="2">
        <v>43827.948611111111</v>
      </c>
      <c r="D631">
        <v>0</v>
      </c>
      <c r="E631">
        <v>371</v>
      </c>
      <c r="Y631" s="19">
        <f t="shared" si="61"/>
        <v>2.25</v>
      </c>
      <c r="Z631">
        <f t="shared" ref="Z631:Z654" si="62">IF(E631=0,"",E631-$E$621)</f>
        <v>-97</v>
      </c>
    </row>
    <row r="632" spans="1:26" x14ac:dyDescent="0.25">
      <c r="A632" t="s">
        <v>23</v>
      </c>
      <c r="B632" t="s">
        <v>24</v>
      </c>
      <c r="C632" s="2">
        <v>43827.959027777775</v>
      </c>
      <c r="D632">
        <v>0</v>
      </c>
      <c r="E632">
        <v>346</v>
      </c>
      <c r="Y632" s="19">
        <f t="shared" si="61"/>
        <v>2.4999999999417923</v>
      </c>
      <c r="Z632">
        <f t="shared" si="62"/>
        <v>-122</v>
      </c>
    </row>
    <row r="633" spans="1:26" x14ac:dyDescent="0.25">
      <c r="A633" t="s">
        <v>23</v>
      </c>
      <c r="B633" t="s">
        <v>24</v>
      </c>
      <c r="C633" s="2">
        <v>43827.969444444447</v>
      </c>
      <c r="D633">
        <v>0</v>
      </c>
      <c r="E633">
        <v>308</v>
      </c>
      <c r="Y633" s="19">
        <f t="shared" si="61"/>
        <v>2.7500000000582077</v>
      </c>
      <c r="Z633">
        <f t="shared" si="62"/>
        <v>-160</v>
      </c>
    </row>
    <row r="634" spans="1:26" x14ac:dyDescent="0.25">
      <c r="A634" t="s">
        <v>23</v>
      </c>
      <c r="B634" t="s">
        <v>24</v>
      </c>
      <c r="C634" s="2">
        <v>43827.979861111111</v>
      </c>
      <c r="D634">
        <v>0</v>
      </c>
      <c r="E634">
        <v>268</v>
      </c>
      <c r="Y634" s="19">
        <f t="shared" si="61"/>
        <v>3</v>
      </c>
      <c r="Z634">
        <f t="shared" si="62"/>
        <v>-200</v>
      </c>
    </row>
    <row r="635" spans="1:26" x14ac:dyDescent="0.25">
      <c r="A635" t="s">
        <v>23</v>
      </c>
      <c r="B635" t="s">
        <v>24</v>
      </c>
      <c r="C635" s="2">
        <v>43827.990277777775</v>
      </c>
      <c r="D635">
        <v>0</v>
      </c>
      <c r="E635">
        <v>245</v>
      </c>
      <c r="Y635" s="19">
        <f t="shared" si="61"/>
        <v>3.2499999999417923</v>
      </c>
      <c r="Z635">
        <f t="shared" si="62"/>
        <v>-223</v>
      </c>
    </row>
    <row r="636" spans="1:26" x14ac:dyDescent="0.25">
      <c r="A636" t="s">
        <v>23</v>
      </c>
      <c r="B636" t="s">
        <v>24</v>
      </c>
      <c r="C636" s="2">
        <v>43828.000694444447</v>
      </c>
      <c r="D636">
        <v>1</v>
      </c>
      <c r="F636">
        <v>256</v>
      </c>
      <c r="Y636" s="19">
        <f t="shared" si="61"/>
        <v>3.5000000000582077</v>
      </c>
    </row>
    <row r="637" spans="1:26" x14ac:dyDescent="0.25">
      <c r="A637" t="s">
        <v>23</v>
      </c>
      <c r="B637" t="s">
        <v>24</v>
      </c>
      <c r="C637" s="2">
        <v>43828.000694444447</v>
      </c>
      <c r="D637">
        <v>6</v>
      </c>
      <c r="Y637" s="19">
        <f t="shared" si="61"/>
        <v>3.5000000000582077</v>
      </c>
    </row>
    <row r="638" spans="1:26" x14ac:dyDescent="0.25">
      <c r="A638" t="s">
        <v>23</v>
      </c>
      <c r="B638" t="s">
        <v>24</v>
      </c>
      <c r="C638" s="2">
        <v>43828.011111111111</v>
      </c>
      <c r="D638">
        <v>0</v>
      </c>
      <c r="E638">
        <v>238</v>
      </c>
      <c r="Y638" s="19">
        <f t="shared" si="61"/>
        <v>3.75</v>
      </c>
      <c r="Z638">
        <f t="shared" si="62"/>
        <v>-230</v>
      </c>
    </row>
    <row r="639" spans="1:26" x14ac:dyDescent="0.25">
      <c r="A639" t="s">
        <v>23</v>
      </c>
      <c r="B639" t="s">
        <v>24</v>
      </c>
      <c r="C639" s="2">
        <v>43828.021527777775</v>
      </c>
      <c r="D639">
        <v>0</v>
      </c>
      <c r="E639">
        <v>213</v>
      </c>
      <c r="Y639" s="19">
        <f t="shared" si="61"/>
        <v>3.9999999999417923</v>
      </c>
      <c r="Z639">
        <f t="shared" si="62"/>
        <v>-255</v>
      </c>
    </row>
    <row r="640" spans="1:26" x14ac:dyDescent="0.25">
      <c r="A640" t="s">
        <v>23</v>
      </c>
      <c r="B640" t="s">
        <v>24</v>
      </c>
      <c r="C640" s="2">
        <v>43828.031944444447</v>
      </c>
      <c r="D640">
        <v>0</v>
      </c>
      <c r="E640">
        <v>190</v>
      </c>
      <c r="Y640" s="19">
        <f t="shared" si="61"/>
        <v>4.2500000000582077</v>
      </c>
      <c r="Z640">
        <f t="shared" si="62"/>
        <v>-278</v>
      </c>
    </row>
    <row r="641" spans="1:26" x14ac:dyDescent="0.25">
      <c r="A641" t="s">
        <v>23</v>
      </c>
      <c r="B641" t="s">
        <v>24</v>
      </c>
      <c r="C641" s="2">
        <v>43828.042361111111</v>
      </c>
      <c r="D641">
        <v>0</v>
      </c>
      <c r="E641">
        <v>188</v>
      </c>
      <c r="Y641" s="19">
        <f t="shared" si="61"/>
        <v>4.5</v>
      </c>
      <c r="Z641">
        <f t="shared" si="62"/>
        <v>-280</v>
      </c>
    </row>
    <row r="642" spans="1:26" x14ac:dyDescent="0.25">
      <c r="A642" t="s">
        <v>23</v>
      </c>
      <c r="B642" t="s">
        <v>24</v>
      </c>
      <c r="C642" s="2">
        <v>43828.052777777775</v>
      </c>
      <c r="D642">
        <v>0</v>
      </c>
      <c r="E642">
        <v>188</v>
      </c>
      <c r="Y642" s="19">
        <f t="shared" si="61"/>
        <v>4.7499999999417923</v>
      </c>
      <c r="Z642">
        <f t="shared" si="62"/>
        <v>-280</v>
      </c>
    </row>
    <row r="643" spans="1:26" x14ac:dyDescent="0.25">
      <c r="A643" t="s">
        <v>23</v>
      </c>
      <c r="B643" t="s">
        <v>24</v>
      </c>
      <c r="C643" s="2">
        <v>43828.063194444447</v>
      </c>
      <c r="D643">
        <v>0</v>
      </c>
      <c r="E643">
        <v>185</v>
      </c>
      <c r="Y643" s="19">
        <f t="shared" si="61"/>
        <v>5.0000000000582077</v>
      </c>
      <c r="Z643">
        <f t="shared" si="62"/>
        <v>-283</v>
      </c>
    </row>
    <row r="644" spans="1:26" x14ac:dyDescent="0.25">
      <c r="A644" t="s">
        <v>23</v>
      </c>
      <c r="B644" t="s">
        <v>24</v>
      </c>
      <c r="C644" s="2">
        <v>43828.073611111111</v>
      </c>
      <c r="D644">
        <v>0</v>
      </c>
      <c r="E644">
        <v>191</v>
      </c>
      <c r="Y644" s="19">
        <f t="shared" si="61"/>
        <v>5.25</v>
      </c>
      <c r="Z644">
        <f t="shared" si="62"/>
        <v>-277</v>
      </c>
    </row>
    <row r="645" spans="1:26" x14ac:dyDescent="0.25">
      <c r="A645" t="s">
        <v>23</v>
      </c>
      <c r="B645" t="s">
        <v>24</v>
      </c>
      <c r="C645" s="2">
        <v>43828.084027777775</v>
      </c>
      <c r="D645">
        <v>0</v>
      </c>
      <c r="E645">
        <v>198</v>
      </c>
      <c r="Y645" s="19">
        <f t="shared" si="61"/>
        <v>5.4999999999417923</v>
      </c>
      <c r="Z645">
        <f t="shared" si="62"/>
        <v>-270</v>
      </c>
    </row>
    <row r="646" spans="1:26" x14ac:dyDescent="0.25">
      <c r="A646" t="s">
        <v>23</v>
      </c>
      <c r="B646" t="s">
        <v>24</v>
      </c>
      <c r="C646" s="2">
        <v>43828.094444444447</v>
      </c>
      <c r="D646">
        <v>0</v>
      </c>
      <c r="E646">
        <v>200</v>
      </c>
      <c r="Y646" s="19">
        <f t="shared" si="61"/>
        <v>5.7500000000582077</v>
      </c>
      <c r="Z646">
        <f t="shared" si="62"/>
        <v>-268</v>
      </c>
    </row>
    <row r="647" spans="1:26" x14ac:dyDescent="0.25">
      <c r="A647" t="s">
        <v>23</v>
      </c>
      <c r="B647" t="s">
        <v>24</v>
      </c>
      <c r="C647" s="2">
        <v>43828.104861111111</v>
      </c>
      <c r="D647">
        <v>0</v>
      </c>
      <c r="E647">
        <v>208</v>
      </c>
      <c r="Y647" s="19">
        <f t="shared" si="61"/>
        <v>6</v>
      </c>
      <c r="Z647">
        <f t="shared" si="62"/>
        <v>-260</v>
      </c>
    </row>
    <row r="648" spans="1:26" x14ac:dyDescent="0.25">
      <c r="A648" t="s">
        <v>23</v>
      </c>
      <c r="B648" t="s">
        <v>24</v>
      </c>
      <c r="C648" s="2">
        <v>43828.115277777775</v>
      </c>
      <c r="D648">
        <v>0</v>
      </c>
      <c r="E648">
        <v>215</v>
      </c>
      <c r="Y648" s="19">
        <f t="shared" si="61"/>
        <v>6.2499999999417923</v>
      </c>
      <c r="Z648">
        <f t="shared" si="62"/>
        <v>-253</v>
      </c>
    </row>
    <row r="649" spans="1:26" x14ac:dyDescent="0.25">
      <c r="A649" t="s">
        <v>23</v>
      </c>
      <c r="B649" t="s">
        <v>24</v>
      </c>
      <c r="C649" s="2">
        <v>43828.125694444447</v>
      </c>
      <c r="D649">
        <v>0</v>
      </c>
      <c r="E649">
        <v>221</v>
      </c>
      <c r="Y649" s="19">
        <f t="shared" si="61"/>
        <v>6.5000000000582077</v>
      </c>
      <c r="Z649">
        <f t="shared" si="62"/>
        <v>-247</v>
      </c>
    </row>
    <row r="650" spans="1:26" x14ac:dyDescent="0.25">
      <c r="A650" t="s">
        <v>23</v>
      </c>
      <c r="B650" t="s">
        <v>24</v>
      </c>
      <c r="C650" s="2">
        <v>43828.136111111111</v>
      </c>
      <c r="D650">
        <v>0</v>
      </c>
      <c r="E650">
        <v>225</v>
      </c>
      <c r="Y650" s="19">
        <f t="shared" si="61"/>
        <v>6.75</v>
      </c>
      <c r="Z650">
        <f t="shared" si="62"/>
        <v>-243</v>
      </c>
    </row>
    <row r="651" spans="1:26" x14ac:dyDescent="0.25">
      <c r="A651" t="s">
        <v>23</v>
      </c>
      <c r="B651" t="s">
        <v>24</v>
      </c>
      <c r="C651" s="2">
        <v>43828.146527777775</v>
      </c>
      <c r="D651">
        <v>0</v>
      </c>
      <c r="E651">
        <v>230</v>
      </c>
      <c r="Y651" s="19">
        <f t="shared" si="61"/>
        <v>6.9999999999417923</v>
      </c>
      <c r="Z651">
        <f t="shared" si="62"/>
        <v>-238</v>
      </c>
    </row>
    <row r="652" spans="1:26" x14ac:dyDescent="0.25">
      <c r="A652" t="s">
        <v>23</v>
      </c>
      <c r="B652" t="s">
        <v>24</v>
      </c>
      <c r="C652" s="2">
        <v>43828.156944444447</v>
      </c>
      <c r="D652">
        <v>0</v>
      </c>
      <c r="E652">
        <v>243</v>
      </c>
      <c r="Y652" s="19">
        <f t="shared" si="61"/>
        <v>7.2500000000582077</v>
      </c>
      <c r="Z652">
        <f t="shared" si="62"/>
        <v>-225</v>
      </c>
    </row>
    <row r="653" spans="1:26" x14ac:dyDescent="0.25">
      <c r="A653" t="s">
        <v>23</v>
      </c>
      <c r="B653" t="s">
        <v>24</v>
      </c>
      <c r="C653" s="2">
        <v>43828.167361111111</v>
      </c>
      <c r="D653">
        <v>0</v>
      </c>
      <c r="E653">
        <v>264</v>
      </c>
      <c r="Y653" s="19">
        <f t="shared" si="61"/>
        <v>7.5</v>
      </c>
      <c r="Z653">
        <f t="shared" si="62"/>
        <v>-204</v>
      </c>
    </row>
    <row r="654" spans="1:26" x14ac:dyDescent="0.25">
      <c r="A654" t="s">
        <v>23</v>
      </c>
      <c r="B654" t="s">
        <v>24</v>
      </c>
      <c r="C654" s="2">
        <v>43828.177777777775</v>
      </c>
      <c r="D654">
        <v>0</v>
      </c>
      <c r="E654">
        <v>296</v>
      </c>
      <c r="Y654" s="19">
        <f t="shared" si="61"/>
        <v>7.7499999999417923</v>
      </c>
      <c r="Z654">
        <f t="shared" si="62"/>
        <v>-172</v>
      </c>
    </row>
    <row r="655" spans="1:26" x14ac:dyDescent="0.25">
      <c r="A655" t="s">
        <v>23</v>
      </c>
      <c r="B655" t="s">
        <v>24</v>
      </c>
      <c r="C655" s="2">
        <v>43828.188194444447</v>
      </c>
      <c r="D655">
        <v>0</v>
      </c>
      <c r="E655">
        <v>331</v>
      </c>
      <c r="Y655" s="19">
        <f t="shared" ref="Y655:Y670" si="63">(C655-$C$621)*24</f>
        <v>8.0000000000582077</v>
      </c>
      <c r="Z655">
        <f t="shared" ref="Z655:Z670" si="64">IF(E655=0,"",E655-$E$621)</f>
        <v>-137</v>
      </c>
    </row>
    <row r="656" spans="1:26" x14ac:dyDescent="0.25">
      <c r="A656" t="s">
        <v>23</v>
      </c>
      <c r="B656" t="s">
        <v>24</v>
      </c>
      <c r="C656" s="2">
        <v>43828.198611111111</v>
      </c>
      <c r="D656">
        <v>0</v>
      </c>
      <c r="E656">
        <v>363</v>
      </c>
      <c r="Y656" s="19">
        <f t="shared" si="63"/>
        <v>8.25</v>
      </c>
      <c r="Z656">
        <f t="shared" si="64"/>
        <v>-105</v>
      </c>
    </row>
    <row r="657" spans="1:26" x14ac:dyDescent="0.25">
      <c r="A657" t="s">
        <v>23</v>
      </c>
      <c r="B657" t="s">
        <v>24</v>
      </c>
      <c r="C657" s="2">
        <v>43828.209027777775</v>
      </c>
      <c r="D657">
        <v>0</v>
      </c>
      <c r="E657">
        <v>391</v>
      </c>
      <c r="Y657" s="19">
        <f t="shared" si="63"/>
        <v>8.4999999999417923</v>
      </c>
      <c r="Z657">
        <f t="shared" si="64"/>
        <v>-77</v>
      </c>
    </row>
    <row r="658" spans="1:26" x14ac:dyDescent="0.25">
      <c r="A658" t="s">
        <v>23</v>
      </c>
      <c r="B658" t="s">
        <v>24</v>
      </c>
      <c r="C658" s="2">
        <v>43828.219444444447</v>
      </c>
      <c r="D658">
        <v>0</v>
      </c>
      <c r="E658">
        <v>413</v>
      </c>
      <c r="Y658" s="19">
        <f t="shared" si="63"/>
        <v>8.7500000000582077</v>
      </c>
      <c r="Z658">
        <f t="shared" si="64"/>
        <v>-55</v>
      </c>
    </row>
    <row r="659" spans="1:26" x14ac:dyDescent="0.25">
      <c r="A659" t="s">
        <v>23</v>
      </c>
      <c r="B659" t="s">
        <v>24</v>
      </c>
      <c r="C659" s="2">
        <v>43828.229861111111</v>
      </c>
      <c r="D659">
        <v>0</v>
      </c>
      <c r="E659">
        <v>421</v>
      </c>
      <c r="Y659" s="19">
        <f t="shared" si="63"/>
        <v>9</v>
      </c>
      <c r="Z659">
        <f t="shared" si="64"/>
        <v>-47</v>
      </c>
    </row>
    <row r="660" spans="1:26" x14ac:dyDescent="0.25">
      <c r="A660" t="s">
        <v>23</v>
      </c>
      <c r="B660" t="s">
        <v>24</v>
      </c>
      <c r="C660" s="2">
        <v>43828.240277777775</v>
      </c>
      <c r="D660">
        <v>0</v>
      </c>
      <c r="E660">
        <v>433</v>
      </c>
      <c r="Y660" s="19">
        <f t="shared" si="63"/>
        <v>9.2499999999417923</v>
      </c>
      <c r="Z660">
        <f t="shared" si="64"/>
        <v>-35</v>
      </c>
    </row>
    <row r="661" spans="1:26" x14ac:dyDescent="0.25">
      <c r="A661" t="s">
        <v>23</v>
      </c>
      <c r="B661" t="s">
        <v>24</v>
      </c>
      <c r="C661" s="2">
        <v>43828.250694444447</v>
      </c>
      <c r="D661">
        <v>0</v>
      </c>
      <c r="E661">
        <v>439</v>
      </c>
      <c r="Y661" s="19">
        <f t="shared" si="63"/>
        <v>9.5000000000582077</v>
      </c>
      <c r="Z661">
        <f t="shared" si="64"/>
        <v>-29</v>
      </c>
    </row>
    <row r="662" spans="1:26" x14ac:dyDescent="0.25">
      <c r="A662" t="s">
        <v>23</v>
      </c>
      <c r="B662" t="s">
        <v>24</v>
      </c>
      <c r="C662" s="2">
        <v>43828.261111111111</v>
      </c>
      <c r="D662">
        <v>0</v>
      </c>
      <c r="E662">
        <v>437</v>
      </c>
      <c r="Y662" s="19">
        <f t="shared" si="63"/>
        <v>9.75</v>
      </c>
      <c r="Z662">
        <f t="shared" si="64"/>
        <v>-31</v>
      </c>
    </row>
    <row r="663" spans="1:26" x14ac:dyDescent="0.25">
      <c r="A663" t="s">
        <v>23</v>
      </c>
      <c r="B663" t="s">
        <v>24</v>
      </c>
      <c r="C663" s="2">
        <v>43828.271527777775</v>
      </c>
      <c r="D663">
        <v>0</v>
      </c>
      <c r="E663">
        <v>440</v>
      </c>
      <c r="Y663" s="19">
        <f t="shared" si="63"/>
        <v>9.9999999999417923</v>
      </c>
      <c r="Z663">
        <f t="shared" si="64"/>
        <v>-28</v>
      </c>
    </row>
    <row r="664" spans="1:26" x14ac:dyDescent="0.25">
      <c r="A664" t="s">
        <v>23</v>
      </c>
      <c r="B664" t="s">
        <v>24</v>
      </c>
      <c r="C664" s="2">
        <v>43828.281944444447</v>
      </c>
      <c r="D664">
        <v>0</v>
      </c>
      <c r="E664">
        <v>451</v>
      </c>
      <c r="Y664" s="19">
        <f t="shared" si="63"/>
        <v>10.250000000058208</v>
      </c>
      <c r="Z664">
        <f t="shared" si="64"/>
        <v>-17</v>
      </c>
    </row>
    <row r="665" spans="1:26" x14ac:dyDescent="0.25">
      <c r="A665" t="s">
        <v>23</v>
      </c>
      <c r="B665" t="s">
        <v>24</v>
      </c>
      <c r="C665" s="2">
        <v>43828.292361111111</v>
      </c>
      <c r="D665">
        <v>0</v>
      </c>
      <c r="E665">
        <v>465</v>
      </c>
      <c r="Y665" s="19">
        <f t="shared" si="63"/>
        <v>10.5</v>
      </c>
      <c r="Z665">
        <f t="shared" si="64"/>
        <v>-3</v>
      </c>
    </row>
    <row r="666" spans="1:26" x14ac:dyDescent="0.25">
      <c r="A666" t="s">
        <v>23</v>
      </c>
      <c r="B666" t="s">
        <v>24</v>
      </c>
      <c r="C666" s="2">
        <v>43828.302777777775</v>
      </c>
      <c r="D666">
        <v>0</v>
      </c>
      <c r="E666">
        <v>475</v>
      </c>
      <c r="Y666" s="19">
        <f t="shared" si="63"/>
        <v>10.749999999941792</v>
      </c>
      <c r="Z666">
        <f t="shared" si="64"/>
        <v>7</v>
      </c>
    </row>
    <row r="667" spans="1:26" x14ac:dyDescent="0.25">
      <c r="A667" t="s">
        <v>23</v>
      </c>
      <c r="B667" t="s">
        <v>24</v>
      </c>
      <c r="C667" s="2">
        <v>43828.313194444447</v>
      </c>
      <c r="D667">
        <v>0</v>
      </c>
      <c r="E667">
        <v>462</v>
      </c>
      <c r="Y667" s="19">
        <f t="shared" si="63"/>
        <v>11.000000000058208</v>
      </c>
      <c r="Z667">
        <f t="shared" si="64"/>
        <v>-6</v>
      </c>
    </row>
    <row r="668" spans="1:26" x14ac:dyDescent="0.25">
      <c r="A668" t="s">
        <v>23</v>
      </c>
      <c r="B668" t="s">
        <v>24</v>
      </c>
      <c r="C668" s="2">
        <v>43828.323611111111</v>
      </c>
      <c r="D668">
        <v>0</v>
      </c>
      <c r="E668">
        <v>456</v>
      </c>
      <c r="Y668" s="19">
        <f t="shared" si="63"/>
        <v>11.25</v>
      </c>
      <c r="Z668">
        <f t="shared" si="64"/>
        <v>-12</v>
      </c>
    </row>
    <row r="669" spans="1:26" x14ac:dyDescent="0.25">
      <c r="A669" t="s">
        <v>23</v>
      </c>
      <c r="B669" t="s">
        <v>24</v>
      </c>
      <c r="C669" s="2">
        <v>43828.334027777775</v>
      </c>
      <c r="D669">
        <v>1</v>
      </c>
      <c r="F669">
        <v>459</v>
      </c>
      <c r="Y669" s="19">
        <f t="shared" si="63"/>
        <v>11.499999999941792</v>
      </c>
      <c r="Z669" t="str">
        <f t="shared" si="64"/>
        <v/>
      </c>
    </row>
    <row r="670" spans="1:26" x14ac:dyDescent="0.25">
      <c r="A670" t="s">
        <v>23</v>
      </c>
      <c r="B670" t="s">
        <v>24</v>
      </c>
      <c r="C670" s="2">
        <v>43828.334027777775</v>
      </c>
      <c r="D670">
        <v>6</v>
      </c>
      <c r="Y670" s="19">
        <f t="shared" si="63"/>
        <v>11.499999999941792</v>
      </c>
      <c r="Z670" t="str">
        <f t="shared" si="64"/>
        <v/>
      </c>
    </row>
    <row r="671" spans="1:26" x14ac:dyDescent="0.25">
      <c r="A671" t="s">
        <v>23</v>
      </c>
      <c r="B671" t="s">
        <v>24</v>
      </c>
      <c r="C671" s="2">
        <v>43828.344444444447</v>
      </c>
      <c r="D671">
        <v>0</v>
      </c>
      <c r="E671">
        <v>464</v>
      </c>
      <c r="Y671" s="19">
        <f t="shared" ref="Y671" si="65">(C671-$C$621)*24</f>
        <v>11.750000000058208</v>
      </c>
      <c r="Z671">
        <f t="shared" ref="Z671" si="66">IF(E671=0,"",E671-$E$621)</f>
        <v>-4</v>
      </c>
    </row>
    <row r="672" spans="1:26" x14ac:dyDescent="0.25">
      <c r="A672" t="s">
        <v>23</v>
      </c>
      <c r="B672" t="s">
        <v>24</v>
      </c>
      <c r="C672" s="2">
        <v>43828.354861111111</v>
      </c>
      <c r="D672">
        <v>0</v>
      </c>
      <c r="E672">
        <v>463</v>
      </c>
      <c r="Y672" s="19">
        <f>(C672-$C$672)*24</f>
        <v>0</v>
      </c>
      <c r="Z672">
        <f>IF(E672=0,"",E672-$E$672)</f>
        <v>0</v>
      </c>
    </row>
    <row r="673" spans="1:26" x14ac:dyDescent="0.25">
      <c r="A673" t="s">
        <v>23</v>
      </c>
      <c r="B673" t="s">
        <v>24</v>
      </c>
      <c r="C673" s="2">
        <v>43828.365277777775</v>
      </c>
      <c r="D673">
        <v>0</v>
      </c>
      <c r="E673">
        <v>461</v>
      </c>
      <c r="Y673" s="19">
        <f t="shared" ref="Y673:Y688" si="67">(C673-$C$672)*24</f>
        <v>0.24999999994179234</v>
      </c>
      <c r="Z673">
        <f t="shared" ref="Z673:Z688" si="68">IF(E673=0,"",E673-$E$672)</f>
        <v>-2</v>
      </c>
    </row>
    <row r="674" spans="1:26" x14ac:dyDescent="0.25">
      <c r="A674" t="s">
        <v>23</v>
      </c>
      <c r="B674" t="s">
        <v>24</v>
      </c>
      <c r="C674" s="2">
        <v>43828.375694444447</v>
      </c>
      <c r="D674">
        <v>0</v>
      </c>
      <c r="E674">
        <v>470</v>
      </c>
      <c r="Y674" s="19">
        <f t="shared" si="67"/>
        <v>0.50000000005820766</v>
      </c>
      <c r="Z674">
        <f t="shared" si="68"/>
        <v>7</v>
      </c>
    </row>
    <row r="675" spans="1:26" x14ac:dyDescent="0.25">
      <c r="A675" t="s">
        <v>23</v>
      </c>
      <c r="B675" t="s">
        <v>24</v>
      </c>
      <c r="C675" s="2">
        <v>43828.386111111111</v>
      </c>
      <c r="D675">
        <v>0</v>
      </c>
      <c r="E675">
        <v>468</v>
      </c>
      <c r="Y675" s="19">
        <f t="shared" si="67"/>
        <v>0.75</v>
      </c>
      <c r="Z675">
        <f t="shared" si="68"/>
        <v>5</v>
      </c>
    </row>
    <row r="676" spans="1:26" x14ac:dyDescent="0.25">
      <c r="A676" t="s">
        <v>23</v>
      </c>
      <c r="B676" t="s">
        <v>24</v>
      </c>
      <c r="C676" s="2">
        <v>43828.396527777775</v>
      </c>
      <c r="D676">
        <v>0</v>
      </c>
      <c r="E676">
        <v>469</v>
      </c>
      <c r="Y676" s="19">
        <f t="shared" si="67"/>
        <v>0.99999999994179234</v>
      </c>
      <c r="Z676">
        <f t="shared" si="68"/>
        <v>6</v>
      </c>
    </row>
    <row r="677" spans="1:26" x14ac:dyDescent="0.25">
      <c r="A677" t="s">
        <v>23</v>
      </c>
      <c r="B677" t="s">
        <v>24</v>
      </c>
      <c r="C677" s="2">
        <v>43828.406944444447</v>
      </c>
      <c r="D677">
        <v>0</v>
      </c>
      <c r="E677">
        <v>478</v>
      </c>
      <c r="Y677" s="19">
        <f t="shared" si="67"/>
        <v>1.2500000000582077</v>
      </c>
      <c r="Z677">
        <f t="shared" si="68"/>
        <v>15</v>
      </c>
    </row>
    <row r="678" spans="1:26" x14ac:dyDescent="0.25">
      <c r="A678" t="s">
        <v>23</v>
      </c>
      <c r="B678" t="s">
        <v>24</v>
      </c>
      <c r="C678" s="2">
        <v>43828.417361111111</v>
      </c>
      <c r="D678">
        <v>0</v>
      </c>
      <c r="E678">
        <v>472</v>
      </c>
      <c r="Y678" s="19">
        <f t="shared" si="67"/>
        <v>1.5</v>
      </c>
      <c r="Z678">
        <f t="shared" si="68"/>
        <v>9</v>
      </c>
    </row>
    <row r="679" spans="1:26" x14ac:dyDescent="0.25">
      <c r="A679" t="s">
        <v>23</v>
      </c>
      <c r="B679" t="s">
        <v>24</v>
      </c>
      <c r="C679" s="2">
        <v>43828.427777777775</v>
      </c>
      <c r="D679">
        <v>0</v>
      </c>
      <c r="E679">
        <v>451</v>
      </c>
      <c r="Y679" s="19">
        <f t="shared" si="67"/>
        <v>1.7499999999417923</v>
      </c>
      <c r="Z679">
        <f t="shared" si="68"/>
        <v>-12</v>
      </c>
    </row>
    <row r="680" spans="1:26" x14ac:dyDescent="0.25">
      <c r="A680" t="s">
        <v>23</v>
      </c>
      <c r="B680" t="s">
        <v>24</v>
      </c>
      <c r="C680" s="2">
        <v>43828.438194444447</v>
      </c>
      <c r="D680">
        <v>0</v>
      </c>
      <c r="E680">
        <v>424</v>
      </c>
      <c r="Y680" s="19">
        <f t="shared" si="67"/>
        <v>2.0000000000582077</v>
      </c>
      <c r="Z680">
        <f t="shared" si="68"/>
        <v>-39</v>
      </c>
    </row>
    <row r="681" spans="1:26" x14ac:dyDescent="0.25">
      <c r="A681" t="s">
        <v>23</v>
      </c>
      <c r="B681" t="s">
        <v>24</v>
      </c>
      <c r="C681" s="2">
        <v>43828.448611111111</v>
      </c>
      <c r="D681">
        <v>0</v>
      </c>
      <c r="E681">
        <v>405</v>
      </c>
      <c r="Y681" s="19">
        <f t="shared" si="67"/>
        <v>2.25</v>
      </c>
      <c r="Z681">
        <f t="shared" si="68"/>
        <v>-58</v>
      </c>
    </row>
    <row r="682" spans="1:26" x14ac:dyDescent="0.25">
      <c r="A682" t="s">
        <v>23</v>
      </c>
      <c r="B682" t="s">
        <v>24</v>
      </c>
      <c r="C682" s="2">
        <v>43828.459027777775</v>
      </c>
      <c r="D682">
        <v>0</v>
      </c>
      <c r="E682">
        <v>394</v>
      </c>
      <c r="Y682" s="19">
        <f t="shared" si="67"/>
        <v>2.4999999999417923</v>
      </c>
      <c r="Z682">
        <f t="shared" si="68"/>
        <v>-69</v>
      </c>
    </row>
    <row r="683" spans="1:26" x14ac:dyDescent="0.25">
      <c r="A683" t="s">
        <v>23</v>
      </c>
      <c r="B683" t="s">
        <v>24</v>
      </c>
      <c r="C683" s="2">
        <v>43828.469444444447</v>
      </c>
      <c r="D683">
        <v>0</v>
      </c>
      <c r="E683">
        <v>383</v>
      </c>
      <c r="Y683" s="19">
        <f t="shared" si="67"/>
        <v>2.7500000000582077</v>
      </c>
      <c r="Z683">
        <f t="shared" si="68"/>
        <v>-80</v>
      </c>
    </row>
    <row r="684" spans="1:26" x14ac:dyDescent="0.25">
      <c r="A684" t="s">
        <v>23</v>
      </c>
      <c r="B684" t="s">
        <v>24</v>
      </c>
      <c r="C684" s="2">
        <v>43828.479861111111</v>
      </c>
      <c r="D684">
        <v>0</v>
      </c>
      <c r="E684">
        <v>374</v>
      </c>
      <c r="Y684" s="19">
        <f t="shared" si="67"/>
        <v>3</v>
      </c>
      <c r="Z684">
        <f t="shared" si="68"/>
        <v>-89</v>
      </c>
    </row>
    <row r="685" spans="1:26" x14ac:dyDescent="0.25">
      <c r="A685" t="s">
        <v>23</v>
      </c>
      <c r="B685" t="s">
        <v>24</v>
      </c>
      <c r="C685" s="2">
        <v>43828.490277777775</v>
      </c>
      <c r="D685">
        <v>0</v>
      </c>
      <c r="E685">
        <v>369</v>
      </c>
      <c r="Y685" s="19">
        <f t="shared" si="67"/>
        <v>3.2499999999417923</v>
      </c>
      <c r="Z685">
        <f t="shared" si="68"/>
        <v>-94</v>
      </c>
    </row>
    <row r="686" spans="1:26" x14ac:dyDescent="0.25">
      <c r="A686" t="s">
        <v>23</v>
      </c>
      <c r="B686" t="s">
        <v>24</v>
      </c>
      <c r="C686" s="2">
        <v>43828.500694444447</v>
      </c>
      <c r="D686">
        <v>0</v>
      </c>
      <c r="E686">
        <v>368</v>
      </c>
      <c r="Y686" s="19">
        <f t="shared" si="67"/>
        <v>3.5000000000582077</v>
      </c>
      <c r="Z686">
        <f t="shared" si="68"/>
        <v>-95</v>
      </c>
    </row>
    <row r="687" spans="1:26" x14ac:dyDescent="0.25">
      <c r="A687" t="s">
        <v>23</v>
      </c>
      <c r="B687" t="s">
        <v>24</v>
      </c>
      <c r="C687" s="2">
        <v>43828.511111111111</v>
      </c>
      <c r="D687">
        <v>0</v>
      </c>
      <c r="E687">
        <v>370</v>
      </c>
      <c r="Y687" s="19">
        <f t="shared" si="67"/>
        <v>3.75</v>
      </c>
      <c r="Z687">
        <f t="shared" si="68"/>
        <v>-93</v>
      </c>
    </row>
    <row r="688" spans="1:26" x14ac:dyDescent="0.25">
      <c r="A688" t="s">
        <v>23</v>
      </c>
      <c r="B688" t="s">
        <v>24</v>
      </c>
      <c r="C688" s="2">
        <v>43828.521527777775</v>
      </c>
      <c r="D688">
        <v>0</v>
      </c>
      <c r="E688">
        <v>372</v>
      </c>
      <c r="Y688" s="19">
        <f t="shared" si="67"/>
        <v>3.9999999999417923</v>
      </c>
      <c r="Z688">
        <f t="shared" si="68"/>
        <v>-91</v>
      </c>
    </row>
    <row r="689" spans="1:26" x14ac:dyDescent="0.25">
      <c r="A689" t="s">
        <v>23</v>
      </c>
      <c r="B689" t="s">
        <v>24</v>
      </c>
      <c r="C689" s="2">
        <v>43828.538194444445</v>
      </c>
      <c r="D689">
        <v>1</v>
      </c>
      <c r="F689">
        <v>348</v>
      </c>
      <c r="Y689" s="19">
        <f t="shared" ref="Y689:Y706" si="69">(C689-$C$672)*24</f>
        <v>4.4000000000232831</v>
      </c>
    </row>
    <row r="690" spans="1:26" x14ac:dyDescent="0.25">
      <c r="A690" t="s">
        <v>23</v>
      </c>
      <c r="B690" t="s">
        <v>24</v>
      </c>
      <c r="C690" s="2">
        <v>43828.538194444445</v>
      </c>
      <c r="D690">
        <v>6</v>
      </c>
      <c r="Y690" s="19">
        <f t="shared" si="69"/>
        <v>4.4000000000232831</v>
      </c>
    </row>
    <row r="691" spans="1:26" x14ac:dyDescent="0.25">
      <c r="A691" t="s">
        <v>23</v>
      </c>
      <c r="B691" t="s">
        <v>24</v>
      </c>
      <c r="C691" s="2">
        <v>43828.542361111111</v>
      </c>
      <c r="D691">
        <v>0</v>
      </c>
      <c r="E691">
        <v>345</v>
      </c>
      <c r="Y691" s="19">
        <f t="shared" si="69"/>
        <v>4.5</v>
      </c>
      <c r="Z691">
        <f t="shared" ref="Z691:Z706" si="70">IF(E691=0,"",E691-$E$672)</f>
        <v>-118</v>
      </c>
    </row>
    <row r="692" spans="1:26" x14ac:dyDescent="0.25">
      <c r="A692" t="s">
        <v>23</v>
      </c>
      <c r="B692" t="s">
        <v>24</v>
      </c>
      <c r="C692" s="2">
        <v>43828.552777777775</v>
      </c>
      <c r="D692">
        <v>0</v>
      </c>
      <c r="E692">
        <v>364</v>
      </c>
      <c r="Y692" s="19">
        <f t="shared" si="69"/>
        <v>4.7499999999417923</v>
      </c>
      <c r="Z692">
        <f t="shared" si="70"/>
        <v>-99</v>
      </c>
    </row>
    <row r="693" spans="1:26" x14ac:dyDescent="0.25">
      <c r="A693" t="s">
        <v>23</v>
      </c>
      <c r="B693" t="s">
        <v>24</v>
      </c>
      <c r="C693" s="2">
        <v>43828.561111111114</v>
      </c>
      <c r="D693">
        <v>1</v>
      </c>
      <c r="F693">
        <v>358</v>
      </c>
      <c r="Y693" s="19">
        <f t="shared" si="69"/>
        <v>4.9500000000698492</v>
      </c>
    </row>
    <row r="694" spans="1:26" x14ac:dyDescent="0.25">
      <c r="A694" t="s">
        <v>23</v>
      </c>
      <c r="B694" t="s">
        <v>24</v>
      </c>
      <c r="C694" s="2">
        <v>43828.561111111114</v>
      </c>
      <c r="D694">
        <v>6</v>
      </c>
      <c r="Y694" s="19">
        <f t="shared" si="69"/>
        <v>4.9500000000698492</v>
      </c>
    </row>
    <row r="695" spans="1:26" x14ac:dyDescent="0.25">
      <c r="A695" t="s">
        <v>23</v>
      </c>
      <c r="B695" t="s">
        <v>24</v>
      </c>
      <c r="C695" s="2">
        <v>43828.563194444447</v>
      </c>
      <c r="D695">
        <v>0</v>
      </c>
      <c r="E695">
        <v>369</v>
      </c>
      <c r="Y695" s="19">
        <f t="shared" si="69"/>
        <v>5.0000000000582077</v>
      </c>
      <c r="Z695">
        <f t="shared" si="70"/>
        <v>-94</v>
      </c>
    </row>
    <row r="696" spans="1:26" x14ac:dyDescent="0.25">
      <c r="A696" t="s">
        <v>23</v>
      </c>
      <c r="B696" t="s">
        <v>24</v>
      </c>
      <c r="C696" s="2">
        <v>43828.573611111111</v>
      </c>
      <c r="D696">
        <v>0</v>
      </c>
      <c r="E696">
        <v>353</v>
      </c>
      <c r="Y696" s="19">
        <f t="shared" si="69"/>
        <v>5.25</v>
      </c>
      <c r="Z696">
        <f t="shared" si="70"/>
        <v>-110</v>
      </c>
    </row>
    <row r="697" spans="1:26" x14ac:dyDescent="0.25">
      <c r="A697" t="s">
        <v>23</v>
      </c>
      <c r="B697" t="s">
        <v>24</v>
      </c>
      <c r="C697" s="2">
        <v>43828.578472222223</v>
      </c>
      <c r="D697">
        <v>1</v>
      </c>
      <c r="F697">
        <v>353</v>
      </c>
      <c r="Y697" s="19">
        <f t="shared" si="69"/>
        <v>5.3666666666977108</v>
      </c>
    </row>
    <row r="698" spans="1:26" x14ac:dyDescent="0.25">
      <c r="A698" t="s">
        <v>23</v>
      </c>
      <c r="B698" t="s">
        <v>24</v>
      </c>
      <c r="C698" s="2">
        <v>43828.578472222223</v>
      </c>
      <c r="D698">
        <v>6</v>
      </c>
      <c r="Y698" s="19">
        <f t="shared" si="69"/>
        <v>5.3666666666977108</v>
      </c>
    </row>
    <row r="699" spans="1:26" x14ac:dyDescent="0.25">
      <c r="A699" t="s">
        <v>23</v>
      </c>
      <c r="B699" t="s">
        <v>24</v>
      </c>
      <c r="C699" s="2">
        <v>43828.584027777775</v>
      </c>
      <c r="D699">
        <v>0</v>
      </c>
      <c r="E699">
        <v>342</v>
      </c>
      <c r="Y699" s="19">
        <f t="shared" si="69"/>
        <v>5.4999999999417923</v>
      </c>
      <c r="Z699">
        <f t="shared" si="70"/>
        <v>-121</v>
      </c>
    </row>
    <row r="700" spans="1:26" x14ac:dyDescent="0.25">
      <c r="A700" t="s">
        <v>23</v>
      </c>
      <c r="B700" t="s">
        <v>24</v>
      </c>
      <c r="C700" s="2">
        <v>43828.594444444447</v>
      </c>
      <c r="D700">
        <v>0</v>
      </c>
      <c r="E700">
        <v>334</v>
      </c>
      <c r="Y700" s="19">
        <f t="shared" si="69"/>
        <v>5.7500000000582077</v>
      </c>
      <c r="Z700">
        <f t="shared" si="70"/>
        <v>-129</v>
      </c>
    </row>
    <row r="701" spans="1:26" x14ac:dyDescent="0.25">
      <c r="A701" t="s">
        <v>23</v>
      </c>
      <c r="B701" t="s">
        <v>24</v>
      </c>
      <c r="C701" s="2">
        <v>43828.604861111111</v>
      </c>
      <c r="D701">
        <v>0</v>
      </c>
      <c r="E701">
        <v>318</v>
      </c>
      <c r="Y701" s="19">
        <f t="shared" si="69"/>
        <v>6</v>
      </c>
      <c r="Z701">
        <f t="shared" si="70"/>
        <v>-145</v>
      </c>
    </row>
    <row r="702" spans="1:26" x14ac:dyDescent="0.25">
      <c r="A702" t="s">
        <v>23</v>
      </c>
      <c r="B702" t="s">
        <v>24</v>
      </c>
      <c r="C702" s="2">
        <v>43828.615277777775</v>
      </c>
      <c r="D702">
        <v>0</v>
      </c>
      <c r="E702">
        <v>302</v>
      </c>
      <c r="Y702" s="19">
        <f t="shared" si="69"/>
        <v>6.2499999999417923</v>
      </c>
      <c r="Z702">
        <f t="shared" si="70"/>
        <v>-161</v>
      </c>
    </row>
    <row r="703" spans="1:26" x14ac:dyDescent="0.25">
      <c r="A703" t="s">
        <v>23</v>
      </c>
      <c r="B703" t="s">
        <v>24</v>
      </c>
      <c r="C703" s="2">
        <v>43828.625694444447</v>
      </c>
      <c r="D703">
        <v>0</v>
      </c>
      <c r="E703">
        <v>300</v>
      </c>
      <c r="Y703" s="19">
        <f t="shared" si="69"/>
        <v>6.5000000000582077</v>
      </c>
      <c r="Z703">
        <f t="shared" si="70"/>
        <v>-163</v>
      </c>
    </row>
    <row r="704" spans="1:26" x14ac:dyDescent="0.25">
      <c r="A704" t="s">
        <v>23</v>
      </c>
      <c r="B704" t="s">
        <v>24</v>
      </c>
      <c r="C704" s="2">
        <v>43828.636111111111</v>
      </c>
      <c r="D704">
        <v>0</v>
      </c>
      <c r="E704">
        <v>305</v>
      </c>
      <c r="Y704" s="19">
        <f t="shared" si="69"/>
        <v>6.75</v>
      </c>
      <c r="Z704">
        <f t="shared" si="70"/>
        <v>-158</v>
      </c>
    </row>
    <row r="705" spans="1:26" x14ac:dyDescent="0.25">
      <c r="A705" t="s">
        <v>23</v>
      </c>
      <c r="B705" t="s">
        <v>24</v>
      </c>
      <c r="C705" s="2">
        <v>43828.646527777775</v>
      </c>
      <c r="D705">
        <v>0</v>
      </c>
      <c r="E705">
        <v>297</v>
      </c>
      <c r="Y705" s="19">
        <f t="shared" si="69"/>
        <v>6.9999999999417923</v>
      </c>
      <c r="Z705">
        <f t="shared" si="70"/>
        <v>-166</v>
      </c>
    </row>
    <row r="706" spans="1:26" x14ac:dyDescent="0.25">
      <c r="A706" t="s">
        <v>23</v>
      </c>
      <c r="B706" t="s">
        <v>24</v>
      </c>
      <c r="C706" s="2">
        <v>43828.656944444447</v>
      </c>
      <c r="D706">
        <v>0</v>
      </c>
      <c r="E706">
        <v>291</v>
      </c>
      <c r="Y706" s="19">
        <f t="shared" si="69"/>
        <v>7.2500000000582077</v>
      </c>
      <c r="Z706">
        <f t="shared" si="70"/>
        <v>-172</v>
      </c>
    </row>
    <row r="707" spans="1:26" x14ac:dyDescent="0.25">
      <c r="A707" t="s">
        <v>23</v>
      </c>
      <c r="B707" t="s">
        <v>24</v>
      </c>
      <c r="C707" s="2">
        <v>43828.675694444442</v>
      </c>
      <c r="D707">
        <v>1</v>
      </c>
      <c r="F707">
        <v>301</v>
      </c>
      <c r="Y707" s="19">
        <f t="shared" ref="Y707:Y729" si="71">(C707-$C$672)*24</f>
        <v>7.6999999999534339</v>
      </c>
    </row>
    <row r="708" spans="1:26" x14ac:dyDescent="0.25">
      <c r="A708" t="s">
        <v>23</v>
      </c>
      <c r="B708" t="s">
        <v>24</v>
      </c>
      <c r="C708" s="2">
        <v>43828.675694444442</v>
      </c>
      <c r="D708">
        <v>6</v>
      </c>
      <c r="Y708" s="19">
        <f t="shared" si="71"/>
        <v>7.6999999999534339</v>
      </c>
    </row>
    <row r="709" spans="1:26" x14ac:dyDescent="0.25">
      <c r="A709" t="s">
        <v>23</v>
      </c>
      <c r="B709" t="s">
        <v>24</v>
      </c>
      <c r="C709" s="2">
        <v>43828.678472222222</v>
      </c>
      <c r="D709">
        <v>0</v>
      </c>
      <c r="E709">
        <v>311</v>
      </c>
      <c r="Y709" s="19">
        <f t="shared" si="71"/>
        <v>7.7666666666627862</v>
      </c>
      <c r="Z709">
        <f t="shared" ref="Z709:Z729" si="72">IF(E709=0,"",E709-$E$672)</f>
        <v>-152</v>
      </c>
    </row>
    <row r="710" spans="1:26" x14ac:dyDescent="0.25">
      <c r="A710" t="s">
        <v>23</v>
      </c>
      <c r="B710" t="s">
        <v>24</v>
      </c>
      <c r="C710" s="2">
        <v>43828.688194444447</v>
      </c>
      <c r="D710">
        <v>0</v>
      </c>
      <c r="E710">
        <v>318</v>
      </c>
      <c r="Y710" s="19">
        <f t="shared" si="71"/>
        <v>8.0000000000582077</v>
      </c>
      <c r="Z710">
        <f t="shared" si="72"/>
        <v>-145</v>
      </c>
    </row>
    <row r="711" spans="1:26" x14ac:dyDescent="0.25">
      <c r="A711" t="s">
        <v>23</v>
      </c>
      <c r="B711" t="s">
        <v>24</v>
      </c>
      <c r="C711" s="2">
        <v>43828.689583333333</v>
      </c>
      <c r="D711">
        <v>1</v>
      </c>
      <c r="F711">
        <v>325</v>
      </c>
      <c r="Y711" s="19">
        <f t="shared" si="71"/>
        <v>8.0333333333255723</v>
      </c>
    </row>
    <row r="712" spans="1:26" x14ac:dyDescent="0.25">
      <c r="A712" t="s">
        <v>23</v>
      </c>
      <c r="B712" t="s">
        <v>24</v>
      </c>
      <c r="C712" s="2">
        <v>43828.689583333333</v>
      </c>
      <c r="D712">
        <v>6</v>
      </c>
      <c r="Y712" s="19">
        <f t="shared" si="71"/>
        <v>8.0333333333255723</v>
      </c>
    </row>
    <row r="713" spans="1:26" x14ac:dyDescent="0.25">
      <c r="A713" t="s">
        <v>23</v>
      </c>
      <c r="B713" t="s">
        <v>24</v>
      </c>
      <c r="C713" s="2">
        <v>43828.698611111111</v>
      </c>
      <c r="D713">
        <v>0</v>
      </c>
      <c r="E713">
        <v>317</v>
      </c>
      <c r="Y713" s="19">
        <f t="shared" si="71"/>
        <v>8.25</v>
      </c>
      <c r="Z713">
        <f t="shared" si="72"/>
        <v>-146</v>
      </c>
    </row>
    <row r="714" spans="1:26" x14ac:dyDescent="0.25">
      <c r="A714" t="s">
        <v>23</v>
      </c>
      <c r="B714" t="s">
        <v>24</v>
      </c>
      <c r="C714" s="2">
        <v>43828.709027777775</v>
      </c>
      <c r="D714">
        <v>0</v>
      </c>
      <c r="E714">
        <v>302</v>
      </c>
      <c r="Y714" s="19">
        <f t="shared" si="71"/>
        <v>8.4999999999417923</v>
      </c>
      <c r="Z714">
        <f t="shared" si="72"/>
        <v>-161</v>
      </c>
    </row>
    <row r="715" spans="1:26" x14ac:dyDescent="0.25">
      <c r="A715" t="s">
        <v>23</v>
      </c>
      <c r="B715" t="s">
        <v>24</v>
      </c>
      <c r="C715" s="2">
        <v>43828.719444444447</v>
      </c>
      <c r="D715">
        <v>0</v>
      </c>
      <c r="E715">
        <v>300</v>
      </c>
      <c r="Y715" s="19">
        <f t="shared" si="71"/>
        <v>8.7500000000582077</v>
      </c>
      <c r="Z715">
        <f t="shared" si="72"/>
        <v>-163</v>
      </c>
    </row>
    <row r="716" spans="1:26" x14ac:dyDescent="0.25">
      <c r="A716" t="s">
        <v>23</v>
      </c>
      <c r="B716" t="s">
        <v>24</v>
      </c>
      <c r="C716" s="2">
        <v>43828.729861111111</v>
      </c>
      <c r="D716">
        <v>0</v>
      </c>
      <c r="E716">
        <v>318</v>
      </c>
      <c r="Y716" s="19">
        <f t="shared" si="71"/>
        <v>9</v>
      </c>
      <c r="Z716">
        <f t="shared" si="72"/>
        <v>-145</v>
      </c>
    </row>
    <row r="717" spans="1:26" x14ac:dyDescent="0.25">
      <c r="A717" t="s">
        <v>23</v>
      </c>
      <c r="B717" t="s">
        <v>24</v>
      </c>
      <c r="C717" s="2">
        <v>43828.740277777775</v>
      </c>
      <c r="D717">
        <v>0</v>
      </c>
      <c r="E717">
        <v>338</v>
      </c>
      <c r="Y717" s="19">
        <f t="shared" si="71"/>
        <v>9.2499999999417923</v>
      </c>
      <c r="Z717">
        <f t="shared" si="72"/>
        <v>-125</v>
      </c>
    </row>
    <row r="718" spans="1:26" x14ac:dyDescent="0.25">
      <c r="A718" t="s">
        <v>23</v>
      </c>
      <c r="B718" t="s">
        <v>24</v>
      </c>
      <c r="C718" s="2">
        <v>43828.750694444447</v>
      </c>
      <c r="D718">
        <v>0</v>
      </c>
      <c r="E718">
        <v>355</v>
      </c>
      <c r="Y718" s="19">
        <f t="shared" si="71"/>
        <v>9.5000000000582077</v>
      </c>
      <c r="Z718">
        <f t="shared" si="72"/>
        <v>-108</v>
      </c>
    </row>
    <row r="719" spans="1:26" x14ac:dyDescent="0.25">
      <c r="A719" t="s">
        <v>23</v>
      </c>
      <c r="B719" t="s">
        <v>24</v>
      </c>
      <c r="C719" s="2">
        <v>43828.761111111111</v>
      </c>
      <c r="D719">
        <v>0</v>
      </c>
      <c r="E719">
        <v>352</v>
      </c>
      <c r="Y719" s="19">
        <f t="shared" si="71"/>
        <v>9.75</v>
      </c>
      <c r="Z719">
        <f t="shared" si="72"/>
        <v>-111</v>
      </c>
    </row>
    <row r="720" spans="1:26" x14ac:dyDescent="0.25">
      <c r="A720" t="s">
        <v>23</v>
      </c>
      <c r="B720" t="s">
        <v>24</v>
      </c>
      <c r="C720" s="2">
        <v>43828.771527777775</v>
      </c>
      <c r="D720">
        <v>0</v>
      </c>
      <c r="E720">
        <v>324</v>
      </c>
      <c r="Y720" s="19">
        <f t="shared" si="71"/>
        <v>9.9999999999417923</v>
      </c>
      <c r="Z720">
        <f t="shared" si="72"/>
        <v>-139</v>
      </c>
    </row>
    <row r="721" spans="1:26" x14ac:dyDescent="0.25">
      <c r="A721" t="s">
        <v>23</v>
      </c>
      <c r="B721" t="s">
        <v>24</v>
      </c>
      <c r="C721" s="2">
        <v>43828.781944444447</v>
      </c>
      <c r="D721">
        <v>0</v>
      </c>
      <c r="E721">
        <v>281</v>
      </c>
      <c r="Y721" s="19">
        <f t="shared" si="71"/>
        <v>10.250000000058208</v>
      </c>
      <c r="Z721">
        <f t="shared" si="72"/>
        <v>-182</v>
      </c>
    </row>
    <row r="722" spans="1:26" x14ac:dyDescent="0.25">
      <c r="A722" t="s">
        <v>23</v>
      </c>
      <c r="B722" t="s">
        <v>24</v>
      </c>
      <c r="C722" s="2">
        <v>43828.792361111111</v>
      </c>
      <c r="D722">
        <v>0</v>
      </c>
      <c r="E722">
        <v>267</v>
      </c>
      <c r="Y722" s="19">
        <f t="shared" si="71"/>
        <v>10.5</v>
      </c>
      <c r="Z722">
        <f t="shared" si="72"/>
        <v>-196</v>
      </c>
    </row>
    <row r="723" spans="1:26" x14ac:dyDescent="0.25">
      <c r="A723" t="s">
        <v>23</v>
      </c>
      <c r="B723" t="s">
        <v>24</v>
      </c>
      <c r="C723" s="2">
        <v>43828.802777777775</v>
      </c>
      <c r="D723">
        <v>0</v>
      </c>
      <c r="E723">
        <v>279</v>
      </c>
      <c r="Y723" s="19">
        <f t="shared" si="71"/>
        <v>10.749999999941792</v>
      </c>
      <c r="Z723">
        <f t="shared" si="72"/>
        <v>-184</v>
      </c>
    </row>
    <row r="724" spans="1:26" x14ac:dyDescent="0.25">
      <c r="A724" t="s">
        <v>23</v>
      </c>
      <c r="B724" t="s">
        <v>24</v>
      </c>
      <c r="C724" s="2">
        <v>43828.813194444447</v>
      </c>
      <c r="D724">
        <v>0</v>
      </c>
      <c r="E724">
        <v>298</v>
      </c>
      <c r="Y724" s="19">
        <f t="shared" si="71"/>
        <v>11.000000000058208</v>
      </c>
      <c r="Z724">
        <f t="shared" si="72"/>
        <v>-165</v>
      </c>
    </row>
    <row r="725" spans="1:26" x14ac:dyDescent="0.25">
      <c r="A725" t="s">
        <v>23</v>
      </c>
      <c r="B725" t="s">
        <v>24</v>
      </c>
      <c r="C725" s="2">
        <v>43828.824305555558</v>
      </c>
      <c r="D725">
        <v>0</v>
      </c>
      <c r="E725">
        <v>320</v>
      </c>
      <c r="Y725" s="19">
        <f t="shared" si="71"/>
        <v>11.266666666720994</v>
      </c>
      <c r="Z725">
        <f t="shared" si="72"/>
        <v>-143</v>
      </c>
    </row>
    <row r="726" spans="1:26" x14ac:dyDescent="0.25">
      <c r="A726" t="s">
        <v>23</v>
      </c>
      <c r="B726" t="s">
        <v>24</v>
      </c>
      <c r="C726" s="2">
        <v>43828.831250000003</v>
      </c>
      <c r="D726">
        <v>1</v>
      </c>
      <c r="F726">
        <v>310</v>
      </c>
      <c r="Y726" s="19">
        <f t="shared" si="71"/>
        <v>11.433333333407063</v>
      </c>
    </row>
    <row r="727" spans="1:26" x14ac:dyDescent="0.25">
      <c r="A727" t="s">
        <v>23</v>
      </c>
      <c r="B727" t="s">
        <v>24</v>
      </c>
      <c r="C727" s="2">
        <v>43828.831250000003</v>
      </c>
      <c r="D727">
        <v>6</v>
      </c>
      <c r="Y727" s="19">
        <f t="shared" si="71"/>
        <v>11.433333333407063</v>
      </c>
    </row>
    <row r="728" spans="1:26" x14ac:dyDescent="0.25">
      <c r="A728" t="s">
        <v>23</v>
      </c>
      <c r="B728" t="s">
        <v>24</v>
      </c>
      <c r="C728" s="2">
        <v>43828.834722222222</v>
      </c>
      <c r="D728">
        <v>0</v>
      </c>
      <c r="E728">
        <v>344</v>
      </c>
      <c r="Y728" s="19">
        <f t="shared" si="71"/>
        <v>11.516666666662786</v>
      </c>
      <c r="Z728">
        <f t="shared" si="72"/>
        <v>-119</v>
      </c>
    </row>
    <row r="729" spans="1:26" x14ac:dyDescent="0.25">
      <c r="A729" t="s">
        <v>23</v>
      </c>
      <c r="B729" t="s">
        <v>24</v>
      </c>
      <c r="C729" s="2">
        <v>43828.845138888886</v>
      </c>
      <c r="D729">
        <v>0</v>
      </c>
      <c r="E729">
        <v>363</v>
      </c>
      <c r="Y729" s="19">
        <f t="shared" si="71"/>
        <v>11.766666666604578</v>
      </c>
      <c r="Z729">
        <f t="shared" si="72"/>
        <v>-100</v>
      </c>
    </row>
    <row r="730" spans="1:26" x14ac:dyDescent="0.25">
      <c r="A730" t="s">
        <v>23</v>
      </c>
      <c r="B730" t="s">
        <v>24</v>
      </c>
      <c r="C730" s="2">
        <v>43828.86041666667</v>
      </c>
      <c r="D730">
        <v>1</v>
      </c>
      <c r="F730">
        <v>404</v>
      </c>
      <c r="Y730" s="19">
        <f t="shared" ref="Y730:Y731" si="73">(C730-$C$672)*24</f>
        <v>12.133333333418705</v>
      </c>
    </row>
    <row r="731" spans="1:26" x14ac:dyDescent="0.25">
      <c r="A731" t="s">
        <v>23</v>
      </c>
      <c r="B731" t="s">
        <v>24</v>
      </c>
      <c r="C731" s="2">
        <v>43828.86041666667</v>
      </c>
      <c r="D731">
        <v>6</v>
      </c>
      <c r="Y731" s="19">
        <f t="shared" si="73"/>
        <v>12.133333333418705</v>
      </c>
    </row>
    <row r="732" spans="1:26" x14ac:dyDescent="0.25">
      <c r="A732" t="s">
        <v>23</v>
      </c>
      <c r="B732" t="s">
        <v>24</v>
      </c>
      <c r="C732" s="2">
        <v>43828.865972222222</v>
      </c>
      <c r="D732">
        <v>0</v>
      </c>
      <c r="E732">
        <v>411</v>
      </c>
      <c r="Y732" s="19">
        <f>(C732-$C$732)*24</f>
        <v>0</v>
      </c>
      <c r="Z732">
        <f>IF(E732=0,"",E732-$E$732)</f>
        <v>0</v>
      </c>
    </row>
    <row r="733" spans="1:26" x14ac:dyDescent="0.25">
      <c r="A733" t="s">
        <v>23</v>
      </c>
      <c r="B733" t="s">
        <v>24</v>
      </c>
      <c r="C733" s="2">
        <v>43828.876388888886</v>
      </c>
      <c r="D733">
        <v>0</v>
      </c>
      <c r="E733">
        <v>414</v>
      </c>
      <c r="Y733" s="19">
        <f t="shared" ref="Y733:Y741" si="74">(C733-$C$732)*24</f>
        <v>0.24999999994179234</v>
      </c>
      <c r="Z733">
        <f t="shared" ref="Z733:Z741" si="75">IF(E733=0,"",E733-$E$732)</f>
        <v>3</v>
      </c>
    </row>
    <row r="734" spans="1:26" x14ac:dyDescent="0.25">
      <c r="A734" t="s">
        <v>23</v>
      </c>
      <c r="B734" t="s">
        <v>24</v>
      </c>
      <c r="C734" s="2">
        <v>43828.886805555558</v>
      </c>
      <c r="D734">
        <v>0</v>
      </c>
      <c r="E734">
        <v>410</v>
      </c>
      <c r="Y734" s="19">
        <f t="shared" si="74"/>
        <v>0.50000000005820766</v>
      </c>
      <c r="Z734">
        <f t="shared" si="75"/>
        <v>-1</v>
      </c>
    </row>
    <row r="735" spans="1:26" x14ac:dyDescent="0.25">
      <c r="A735" t="s">
        <v>23</v>
      </c>
      <c r="B735" t="s">
        <v>24</v>
      </c>
      <c r="C735" s="2">
        <v>43828.897222222222</v>
      </c>
      <c r="D735">
        <v>0</v>
      </c>
      <c r="E735">
        <v>400</v>
      </c>
      <c r="Y735" s="19">
        <f t="shared" si="74"/>
        <v>0.75</v>
      </c>
      <c r="Z735">
        <f t="shared" si="75"/>
        <v>-11</v>
      </c>
    </row>
    <row r="736" spans="1:26" x14ac:dyDescent="0.25">
      <c r="A736" t="s">
        <v>23</v>
      </c>
      <c r="B736" t="s">
        <v>24</v>
      </c>
      <c r="C736" s="2">
        <v>43828.907638888886</v>
      </c>
      <c r="D736">
        <v>0</v>
      </c>
      <c r="E736">
        <v>373</v>
      </c>
      <c r="Y736" s="19">
        <f t="shared" si="74"/>
        <v>0.99999999994179234</v>
      </c>
      <c r="Z736">
        <f t="shared" si="75"/>
        <v>-38</v>
      </c>
    </row>
    <row r="737" spans="1:26" x14ac:dyDescent="0.25">
      <c r="A737" t="s">
        <v>23</v>
      </c>
      <c r="B737" t="s">
        <v>24</v>
      </c>
      <c r="C737" s="2">
        <v>43828.918055555558</v>
      </c>
      <c r="D737">
        <v>0</v>
      </c>
      <c r="E737">
        <v>353</v>
      </c>
      <c r="Y737" s="19">
        <f t="shared" si="74"/>
        <v>1.2500000000582077</v>
      </c>
      <c r="Z737">
        <f t="shared" si="75"/>
        <v>-58</v>
      </c>
    </row>
    <row r="738" spans="1:26" x14ac:dyDescent="0.25">
      <c r="A738" t="s">
        <v>23</v>
      </c>
      <c r="B738" t="s">
        <v>24</v>
      </c>
      <c r="C738" s="2">
        <v>43828.928472222222</v>
      </c>
      <c r="D738">
        <v>0</v>
      </c>
      <c r="E738">
        <v>343</v>
      </c>
      <c r="Y738" s="19">
        <f t="shared" si="74"/>
        <v>1.5</v>
      </c>
      <c r="Z738">
        <f t="shared" si="75"/>
        <v>-68</v>
      </c>
    </row>
    <row r="739" spans="1:26" x14ac:dyDescent="0.25">
      <c r="A739" t="s">
        <v>23</v>
      </c>
      <c r="B739" t="s">
        <v>24</v>
      </c>
      <c r="C739" s="2">
        <v>43828.938888888886</v>
      </c>
      <c r="D739">
        <v>0</v>
      </c>
      <c r="E739">
        <v>335</v>
      </c>
      <c r="Y739" s="19">
        <f t="shared" si="74"/>
        <v>1.7499999999417923</v>
      </c>
      <c r="Z739">
        <f t="shared" si="75"/>
        <v>-76</v>
      </c>
    </row>
    <row r="740" spans="1:26" x14ac:dyDescent="0.25">
      <c r="A740" t="s">
        <v>23</v>
      </c>
      <c r="B740" t="s">
        <v>24</v>
      </c>
      <c r="C740" s="2">
        <v>43828.949305555558</v>
      </c>
      <c r="D740">
        <v>0</v>
      </c>
      <c r="E740">
        <v>328</v>
      </c>
      <c r="Y740" s="19">
        <f t="shared" si="74"/>
        <v>2.0000000000582077</v>
      </c>
      <c r="Z740">
        <f t="shared" si="75"/>
        <v>-83</v>
      </c>
    </row>
    <row r="741" spans="1:26" x14ac:dyDescent="0.25">
      <c r="A741" t="s">
        <v>23</v>
      </c>
      <c r="B741" t="s">
        <v>24</v>
      </c>
      <c r="C741" s="2">
        <v>43828.959722222222</v>
      </c>
      <c r="D741">
        <v>0</v>
      </c>
      <c r="E741">
        <v>332</v>
      </c>
      <c r="Y741" s="19">
        <f t="shared" si="74"/>
        <v>2.25</v>
      </c>
      <c r="Z741">
        <f t="shared" si="75"/>
        <v>-79</v>
      </c>
    </row>
    <row r="742" spans="1:26" x14ac:dyDescent="0.25">
      <c r="A742" t="s">
        <v>23</v>
      </c>
      <c r="B742" t="s">
        <v>24</v>
      </c>
      <c r="C742" s="2">
        <v>43828.979166666664</v>
      </c>
      <c r="D742">
        <v>1</v>
      </c>
      <c r="F742">
        <v>314</v>
      </c>
      <c r="Y742" s="19">
        <f t="shared" ref="Y742:Y774" si="76">(C742-$C$732)*24</f>
        <v>2.71666666661622</v>
      </c>
    </row>
    <row r="743" spans="1:26" x14ac:dyDescent="0.25">
      <c r="A743" t="s">
        <v>23</v>
      </c>
      <c r="B743" t="s">
        <v>24</v>
      </c>
      <c r="C743" s="2">
        <v>43828.979166666664</v>
      </c>
      <c r="D743">
        <v>6</v>
      </c>
      <c r="Y743" s="19">
        <f t="shared" si="76"/>
        <v>2.71666666661622</v>
      </c>
    </row>
    <row r="744" spans="1:26" x14ac:dyDescent="0.25">
      <c r="A744" t="s">
        <v>23</v>
      </c>
      <c r="B744" t="s">
        <v>24</v>
      </c>
      <c r="C744" s="2">
        <v>43828.990972222222</v>
      </c>
      <c r="D744">
        <v>0</v>
      </c>
      <c r="E744">
        <v>276</v>
      </c>
      <c r="Y744" s="19">
        <f t="shared" si="76"/>
        <v>3</v>
      </c>
      <c r="Z744">
        <f t="shared" ref="Z744:Z774" si="77">IF(E744=0,"",E744-$E$732)</f>
        <v>-135</v>
      </c>
    </row>
    <row r="745" spans="1:26" x14ac:dyDescent="0.25">
      <c r="A745" t="s">
        <v>23</v>
      </c>
      <c r="B745" t="s">
        <v>24</v>
      </c>
      <c r="C745" s="2">
        <v>43829.001388888886</v>
      </c>
      <c r="D745">
        <v>0</v>
      </c>
      <c r="E745">
        <v>240</v>
      </c>
      <c r="Y745" s="19">
        <f t="shared" si="76"/>
        <v>3.2499999999417923</v>
      </c>
      <c r="Z745">
        <f t="shared" si="77"/>
        <v>-171</v>
      </c>
    </row>
    <row r="746" spans="1:26" x14ac:dyDescent="0.25">
      <c r="A746" t="s">
        <v>23</v>
      </c>
      <c r="B746" t="s">
        <v>24</v>
      </c>
      <c r="C746" s="2">
        <v>43829.011805555558</v>
      </c>
      <c r="D746">
        <v>0</v>
      </c>
      <c r="E746">
        <v>219</v>
      </c>
      <c r="Y746" s="19">
        <f t="shared" si="76"/>
        <v>3.5000000000582077</v>
      </c>
      <c r="Z746">
        <f t="shared" si="77"/>
        <v>-192</v>
      </c>
    </row>
    <row r="747" spans="1:26" x14ac:dyDescent="0.25">
      <c r="A747" t="s">
        <v>23</v>
      </c>
      <c r="B747" t="s">
        <v>24</v>
      </c>
      <c r="C747" s="2">
        <v>43829.022222222222</v>
      </c>
      <c r="D747">
        <v>0</v>
      </c>
      <c r="E747">
        <v>212</v>
      </c>
      <c r="Y747" s="19">
        <f t="shared" si="76"/>
        <v>3.75</v>
      </c>
      <c r="Z747">
        <f t="shared" si="77"/>
        <v>-199</v>
      </c>
    </row>
    <row r="748" spans="1:26" x14ac:dyDescent="0.25">
      <c r="A748" t="s">
        <v>23</v>
      </c>
      <c r="B748" t="s">
        <v>24</v>
      </c>
      <c r="C748" s="2">
        <v>43829.032638888886</v>
      </c>
      <c r="D748">
        <v>0</v>
      </c>
      <c r="E748">
        <v>203</v>
      </c>
      <c r="Y748" s="19">
        <f t="shared" si="76"/>
        <v>3.9999999999417923</v>
      </c>
      <c r="Z748">
        <f t="shared" si="77"/>
        <v>-208</v>
      </c>
    </row>
    <row r="749" spans="1:26" x14ac:dyDescent="0.25">
      <c r="A749" t="s">
        <v>23</v>
      </c>
      <c r="B749" t="s">
        <v>24</v>
      </c>
      <c r="C749" s="2">
        <v>43829.043055555558</v>
      </c>
      <c r="D749">
        <v>0</v>
      </c>
      <c r="E749">
        <v>194</v>
      </c>
      <c r="Y749" s="19">
        <f t="shared" si="76"/>
        <v>4.2500000000582077</v>
      </c>
      <c r="Z749">
        <f t="shared" si="77"/>
        <v>-217</v>
      </c>
    </row>
    <row r="750" spans="1:26" x14ac:dyDescent="0.25">
      <c r="A750" t="s">
        <v>23</v>
      </c>
      <c r="B750" t="s">
        <v>24</v>
      </c>
      <c r="C750" s="2">
        <v>43829.053472222222</v>
      </c>
      <c r="D750">
        <v>0</v>
      </c>
      <c r="E750">
        <v>196</v>
      </c>
      <c r="Y750" s="19">
        <f t="shared" si="76"/>
        <v>4.5</v>
      </c>
      <c r="Z750">
        <f t="shared" si="77"/>
        <v>-215</v>
      </c>
    </row>
    <row r="751" spans="1:26" x14ac:dyDescent="0.25">
      <c r="A751" t="s">
        <v>23</v>
      </c>
      <c r="B751" t="s">
        <v>24</v>
      </c>
      <c r="C751" s="2">
        <v>43829.063888888886</v>
      </c>
      <c r="D751">
        <v>0</v>
      </c>
      <c r="E751">
        <v>187</v>
      </c>
      <c r="Y751" s="19">
        <f t="shared" si="76"/>
        <v>4.7499999999417923</v>
      </c>
      <c r="Z751">
        <f t="shared" si="77"/>
        <v>-224</v>
      </c>
    </row>
    <row r="752" spans="1:26" x14ac:dyDescent="0.25">
      <c r="A752" t="s">
        <v>23</v>
      </c>
      <c r="B752" t="s">
        <v>24</v>
      </c>
      <c r="C752" s="2">
        <v>43829.074305555558</v>
      </c>
      <c r="D752">
        <v>0</v>
      </c>
      <c r="E752">
        <v>157</v>
      </c>
      <c r="Y752" s="19">
        <f t="shared" si="76"/>
        <v>5.0000000000582077</v>
      </c>
      <c r="Z752">
        <f t="shared" si="77"/>
        <v>-254</v>
      </c>
    </row>
    <row r="753" spans="1:26" x14ac:dyDescent="0.25">
      <c r="A753" t="s">
        <v>23</v>
      </c>
      <c r="B753" t="s">
        <v>24</v>
      </c>
      <c r="C753" s="2">
        <v>43829.084722222222</v>
      </c>
      <c r="D753">
        <v>0</v>
      </c>
      <c r="E753">
        <v>132</v>
      </c>
      <c r="Y753" s="19">
        <f t="shared" si="76"/>
        <v>5.25</v>
      </c>
      <c r="Z753">
        <f t="shared" si="77"/>
        <v>-279</v>
      </c>
    </row>
    <row r="754" spans="1:26" x14ac:dyDescent="0.25">
      <c r="A754" t="s">
        <v>23</v>
      </c>
      <c r="B754" t="s">
        <v>24</v>
      </c>
      <c r="C754" s="2">
        <v>43829.095138888886</v>
      </c>
      <c r="D754">
        <v>0</v>
      </c>
      <c r="E754">
        <v>127</v>
      </c>
      <c r="Y754" s="19">
        <f t="shared" si="76"/>
        <v>5.4999999999417923</v>
      </c>
      <c r="Z754">
        <f t="shared" si="77"/>
        <v>-284</v>
      </c>
    </row>
    <row r="755" spans="1:26" x14ac:dyDescent="0.25">
      <c r="A755" t="s">
        <v>23</v>
      </c>
      <c r="B755" t="s">
        <v>24</v>
      </c>
      <c r="C755" s="2">
        <v>43829.105555555558</v>
      </c>
      <c r="D755">
        <v>0</v>
      </c>
      <c r="E755">
        <v>153</v>
      </c>
      <c r="Y755" s="19">
        <f t="shared" si="76"/>
        <v>5.7500000000582077</v>
      </c>
      <c r="Z755">
        <f t="shared" si="77"/>
        <v>-258</v>
      </c>
    </row>
    <row r="756" spans="1:26" x14ac:dyDescent="0.25">
      <c r="A756" t="s">
        <v>23</v>
      </c>
      <c r="B756" t="s">
        <v>24</v>
      </c>
      <c r="C756" s="2">
        <v>43829.115972222222</v>
      </c>
      <c r="D756">
        <v>0</v>
      </c>
      <c r="E756">
        <v>169</v>
      </c>
      <c r="Y756" s="19">
        <f t="shared" si="76"/>
        <v>6</v>
      </c>
      <c r="Z756">
        <f t="shared" si="77"/>
        <v>-242</v>
      </c>
    </row>
    <row r="757" spans="1:26" x14ac:dyDescent="0.25">
      <c r="A757" t="s">
        <v>23</v>
      </c>
      <c r="B757" t="s">
        <v>24</v>
      </c>
      <c r="C757" s="2">
        <v>43829.126388888886</v>
      </c>
      <c r="D757">
        <v>0</v>
      </c>
      <c r="E757">
        <v>163</v>
      </c>
      <c r="Y757" s="19">
        <f t="shared" si="76"/>
        <v>6.2499999999417923</v>
      </c>
      <c r="Z757">
        <f t="shared" si="77"/>
        <v>-248</v>
      </c>
    </row>
    <row r="758" spans="1:26" x14ac:dyDescent="0.25">
      <c r="A758" t="s">
        <v>23</v>
      </c>
      <c r="B758" t="s">
        <v>24</v>
      </c>
      <c r="C758" s="2">
        <v>43829.136805555558</v>
      </c>
      <c r="D758">
        <v>0</v>
      </c>
      <c r="E758">
        <v>171</v>
      </c>
      <c r="Y758" s="19">
        <f t="shared" si="76"/>
        <v>6.5000000000582077</v>
      </c>
      <c r="Z758">
        <f t="shared" si="77"/>
        <v>-240</v>
      </c>
    </row>
    <row r="759" spans="1:26" x14ac:dyDescent="0.25">
      <c r="A759" t="s">
        <v>23</v>
      </c>
      <c r="B759" t="s">
        <v>24</v>
      </c>
      <c r="C759" s="2">
        <v>43829.147222222222</v>
      </c>
      <c r="D759">
        <v>0</v>
      </c>
      <c r="E759">
        <v>198</v>
      </c>
      <c r="Y759" s="19">
        <f t="shared" si="76"/>
        <v>6.75</v>
      </c>
      <c r="Z759">
        <f t="shared" si="77"/>
        <v>-213</v>
      </c>
    </row>
    <row r="760" spans="1:26" x14ac:dyDescent="0.25">
      <c r="A760" t="s">
        <v>23</v>
      </c>
      <c r="B760" t="s">
        <v>24</v>
      </c>
      <c r="C760" s="2">
        <v>43829.157638888886</v>
      </c>
      <c r="D760">
        <v>0</v>
      </c>
      <c r="E760">
        <v>219</v>
      </c>
      <c r="Y760" s="19">
        <f t="shared" si="76"/>
        <v>6.9999999999417923</v>
      </c>
      <c r="Z760">
        <f t="shared" si="77"/>
        <v>-192</v>
      </c>
    </row>
    <row r="761" spans="1:26" x14ac:dyDescent="0.25">
      <c r="A761" t="s">
        <v>23</v>
      </c>
      <c r="B761" t="s">
        <v>24</v>
      </c>
      <c r="C761" s="2">
        <v>43829.168055555558</v>
      </c>
      <c r="D761">
        <v>0</v>
      </c>
      <c r="E761">
        <v>230</v>
      </c>
      <c r="Y761" s="19">
        <f t="shared" si="76"/>
        <v>7.2500000000582077</v>
      </c>
      <c r="Z761">
        <f t="shared" si="77"/>
        <v>-181</v>
      </c>
    </row>
    <row r="762" spans="1:26" x14ac:dyDescent="0.25">
      <c r="A762" t="s">
        <v>23</v>
      </c>
      <c r="B762" t="s">
        <v>24</v>
      </c>
      <c r="C762" s="2">
        <v>43829.178472222222</v>
      </c>
      <c r="D762">
        <v>0</v>
      </c>
      <c r="E762">
        <v>248</v>
      </c>
      <c r="Y762" s="19">
        <f t="shared" si="76"/>
        <v>7.5</v>
      </c>
      <c r="Z762">
        <f t="shared" si="77"/>
        <v>-163</v>
      </c>
    </row>
    <row r="763" spans="1:26" x14ac:dyDescent="0.25">
      <c r="A763" t="s">
        <v>23</v>
      </c>
      <c r="B763" t="s">
        <v>24</v>
      </c>
      <c r="C763" s="2">
        <v>43829.188888888886</v>
      </c>
      <c r="D763">
        <v>0</v>
      </c>
      <c r="E763">
        <v>267</v>
      </c>
      <c r="Y763" s="19">
        <f t="shared" si="76"/>
        <v>7.7499999999417923</v>
      </c>
      <c r="Z763">
        <f t="shared" si="77"/>
        <v>-144</v>
      </c>
    </row>
    <row r="764" spans="1:26" x14ac:dyDescent="0.25">
      <c r="A764" t="s">
        <v>23</v>
      </c>
      <c r="B764" t="s">
        <v>24</v>
      </c>
      <c r="C764" s="2">
        <v>43829.199305555558</v>
      </c>
      <c r="D764">
        <v>0</v>
      </c>
      <c r="E764">
        <v>286</v>
      </c>
      <c r="Y764" s="19">
        <f t="shared" si="76"/>
        <v>8.0000000000582077</v>
      </c>
      <c r="Z764">
        <f t="shared" si="77"/>
        <v>-125</v>
      </c>
    </row>
    <row r="765" spans="1:26" x14ac:dyDescent="0.25">
      <c r="A765" t="s">
        <v>23</v>
      </c>
      <c r="B765" t="s">
        <v>24</v>
      </c>
      <c r="C765" s="2">
        <v>43829.209722222222</v>
      </c>
      <c r="D765">
        <v>0</v>
      </c>
      <c r="E765">
        <v>303</v>
      </c>
      <c r="Y765" s="19">
        <f t="shared" si="76"/>
        <v>8.25</v>
      </c>
      <c r="Z765">
        <f t="shared" si="77"/>
        <v>-108</v>
      </c>
    </row>
    <row r="766" spans="1:26" x14ac:dyDescent="0.25">
      <c r="A766" t="s">
        <v>23</v>
      </c>
      <c r="B766" t="s">
        <v>24</v>
      </c>
      <c r="C766" s="2">
        <v>43829.220138888886</v>
      </c>
      <c r="D766">
        <v>0</v>
      </c>
      <c r="E766">
        <v>314</v>
      </c>
      <c r="Y766" s="19">
        <f t="shared" si="76"/>
        <v>8.4999999999417923</v>
      </c>
      <c r="Z766">
        <f t="shared" si="77"/>
        <v>-97</v>
      </c>
    </row>
    <row r="767" spans="1:26" x14ac:dyDescent="0.25">
      <c r="A767" t="s">
        <v>23</v>
      </c>
      <c r="B767" t="s">
        <v>24</v>
      </c>
      <c r="C767" s="2">
        <v>43829.230555555558</v>
      </c>
      <c r="D767">
        <v>0</v>
      </c>
      <c r="E767">
        <v>322</v>
      </c>
      <c r="Y767" s="19">
        <f t="shared" si="76"/>
        <v>8.7500000000582077</v>
      </c>
      <c r="Z767">
        <f t="shared" si="77"/>
        <v>-89</v>
      </c>
    </row>
    <row r="768" spans="1:26" x14ac:dyDescent="0.25">
      <c r="A768" t="s">
        <v>23</v>
      </c>
      <c r="B768" t="s">
        <v>24</v>
      </c>
      <c r="C768" s="2">
        <v>43829.240972222222</v>
      </c>
      <c r="D768">
        <v>0</v>
      </c>
      <c r="E768">
        <v>335</v>
      </c>
      <c r="Y768" s="19">
        <f t="shared" si="76"/>
        <v>9</v>
      </c>
      <c r="Z768">
        <f t="shared" si="77"/>
        <v>-76</v>
      </c>
    </row>
    <row r="769" spans="1:26" x14ac:dyDescent="0.25">
      <c r="A769" t="s">
        <v>23</v>
      </c>
      <c r="B769" t="s">
        <v>24</v>
      </c>
      <c r="C769" s="2">
        <v>43829.251388888886</v>
      </c>
      <c r="D769">
        <v>0</v>
      </c>
      <c r="E769">
        <v>349</v>
      </c>
      <c r="Y769" s="19">
        <f t="shared" si="76"/>
        <v>9.2499999999417923</v>
      </c>
      <c r="Z769">
        <f t="shared" si="77"/>
        <v>-62</v>
      </c>
    </row>
    <row r="770" spans="1:26" x14ac:dyDescent="0.25">
      <c r="A770" t="s">
        <v>23</v>
      </c>
      <c r="B770" t="s">
        <v>24</v>
      </c>
      <c r="C770" s="2">
        <v>43829.261805555558</v>
      </c>
      <c r="D770">
        <v>0</v>
      </c>
      <c r="E770">
        <v>362</v>
      </c>
      <c r="Y770" s="19">
        <f t="shared" si="76"/>
        <v>9.5000000000582077</v>
      </c>
      <c r="Z770">
        <f t="shared" si="77"/>
        <v>-49</v>
      </c>
    </row>
    <row r="771" spans="1:26" x14ac:dyDescent="0.25">
      <c r="A771" t="s">
        <v>23</v>
      </c>
      <c r="B771" t="s">
        <v>24</v>
      </c>
      <c r="C771" s="2">
        <v>43829.272222222222</v>
      </c>
      <c r="D771">
        <v>0</v>
      </c>
      <c r="E771">
        <v>376</v>
      </c>
      <c r="Y771" s="19">
        <f t="shared" si="76"/>
        <v>9.75</v>
      </c>
      <c r="Z771">
        <f t="shared" si="77"/>
        <v>-35</v>
      </c>
    </row>
    <row r="772" spans="1:26" x14ac:dyDescent="0.25">
      <c r="A772" t="s">
        <v>23</v>
      </c>
      <c r="B772" t="s">
        <v>24</v>
      </c>
      <c r="C772" s="2">
        <v>43829.282638888886</v>
      </c>
      <c r="D772">
        <v>0</v>
      </c>
      <c r="E772">
        <v>371</v>
      </c>
      <c r="Y772" s="19">
        <f t="shared" si="76"/>
        <v>9.9999999999417923</v>
      </c>
      <c r="Z772">
        <f t="shared" si="77"/>
        <v>-40</v>
      </c>
    </row>
    <row r="773" spans="1:26" x14ac:dyDescent="0.25">
      <c r="A773" t="s">
        <v>23</v>
      </c>
      <c r="B773" t="s">
        <v>24</v>
      </c>
      <c r="C773" s="2">
        <v>43829.293055555558</v>
      </c>
      <c r="D773">
        <v>0</v>
      </c>
      <c r="E773">
        <v>368</v>
      </c>
      <c r="Y773" s="19">
        <f t="shared" si="76"/>
        <v>10.250000000058208</v>
      </c>
      <c r="Z773">
        <f t="shared" si="77"/>
        <v>-43</v>
      </c>
    </row>
    <row r="774" spans="1:26" x14ac:dyDescent="0.25">
      <c r="A774" t="s">
        <v>23</v>
      </c>
      <c r="B774" t="s">
        <v>24</v>
      </c>
      <c r="C774" s="2">
        <v>43829.303472222222</v>
      </c>
      <c r="D774">
        <v>0</v>
      </c>
      <c r="E774">
        <v>371</v>
      </c>
      <c r="Y774" s="19">
        <f t="shared" si="76"/>
        <v>10.5</v>
      </c>
      <c r="Z774">
        <f t="shared" si="77"/>
        <v>-40</v>
      </c>
    </row>
    <row r="775" spans="1:26" x14ac:dyDescent="0.25">
      <c r="A775" t="s">
        <v>23</v>
      </c>
      <c r="B775" t="s">
        <v>24</v>
      </c>
      <c r="C775" s="2">
        <v>43829.321527777778</v>
      </c>
      <c r="D775">
        <v>1</v>
      </c>
      <c r="F775">
        <v>370</v>
      </c>
      <c r="Y775" s="19">
        <f t="shared" ref="Y775:Y779" si="78">(C775-$C$732)*24</f>
        <v>10.933333333348855</v>
      </c>
    </row>
    <row r="776" spans="1:26" x14ac:dyDescent="0.25">
      <c r="A776" t="s">
        <v>23</v>
      </c>
      <c r="B776" t="s">
        <v>24</v>
      </c>
      <c r="C776" s="2">
        <v>43829.321527777778</v>
      </c>
      <c r="D776">
        <v>6</v>
      </c>
      <c r="Y776" s="19">
        <f t="shared" si="78"/>
        <v>10.933333333348855</v>
      </c>
    </row>
    <row r="777" spans="1:26" x14ac:dyDescent="0.25">
      <c r="A777" t="s">
        <v>23</v>
      </c>
      <c r="B777" t="s">
        <v>24</v>
      </c>
      <c r="C777" s="2">
        <v>43829.324305555558</v>
      </c>
      <c r="D777">
        <v>0</v>
      </c>
      <c r="E777">
        <v>395</v>
      </c>
      <c r="Y777" s="19">
        <f t="shared" si="78"/>
        <v>11.000000000058208</v>
      </c>
      <c r="Z777">
        <f t="shared" ref="Z777:Z779" si="79">IF(E777=0,"",E777-$E$732)</f>
        <v>-16</v>
      </c>
    </row>
    <row r="778" spans="1:26" x14ac:dyDescent="0.25">
      <c r="A778" t="s">
        <v>23</v>
      </c>
      <c r="B778" t="s">
        <v>24</v>
      </c>
      <c r="C778" s="2">
        <v>43829.334722222222</v>
      </c>
      <c r="D778">
        <v>0</v>
      </c>
      <c r="E778">
        <v>403</v>
      </c>
      <c r="Y778" s="19">
        <f t="shared" si="78"/>
        <v>11.25</v>
      </c>
      <c r="Z778">
        <f t="shared" si="79"/>
        <v>-8</v>
      </c>
    </row>
    <row r="779" spans="1:26" x14ac:dyDescent="0.25">
      <c r="A779" t="s">
        <v>23</v>
      </c>
      <c r="B779" t="s">
        <v>24</v>
      </c>
      <c r="C779" s="2">
        <v>43829.345138888886</v>
      </c>
      <c r="D779">
        <v>0</v>
      </c>
      <c r="E779">
        <v>423</v>
      </c>
      <c r="Y779" s="19">
        <f t="shared" si="78"/>
        <v>11.499999999941792</v>
      </c>
      <c r="Z779">
        <f t="shared" si="79"/>
        <v>12</v>
      </c>
    </row>
    <row r="780" spans="1:26" x14ac:dyDescent="0.25">
      <c r="A780" t="s">
        <v>23</v>
      </c>
      <c r="B780" t="s">
        <v>24</v>
      </c>
      <c r="C780" s="2">
        <v>43829.355555555558</v>
      </c>
      <c r="D780">
        <v>0</v>
      </c>
      <c r="E780">
        <v>442</v>
      </c>
      <c r="Y780" s="19">
        <f>(C780-$C$780)*24</f>
        <v>0</v>
      </c>
      <c r="Z780">
        <f>IF(E780=0,"",E780-$E$780)</f>
        <v>0</v>
      </c>
    </row>
    <row r="781" spans="1:26" x14ac:dyDescent="0.25">
      <c r="A781" t="s">
        <v>23</v>
      </c>
      <c r="B781" t="s">
        <v>24</v>
      </c>
      <c r="C781" s="2">
        <v>43829.365972222222</v>
      </c>
      <c r="D781">
        <v>0</v>
      </c>
      <c r="E781">
        <v>446</v>
      </c>
      <c r="Y781" s="19">
        <f t="shared" ref="Y781:Y803" si="80">(C781-$C$780)*24</f>
        <v>0.24999999994179234</v>
      </c>
      <c r="Z781">
        <f t="shared" ref="Z781:Z803" si="81">IF(E781=0,"",E781-$E$780)</f>
        <v>4</v>
      </c>
    </row>
    <row r="782" spans="1:26" x14ac:dyDescent="0.25">
      <c r="A782" t="s">
        <v>23</v>
      </c>
      <c r="B782" t="s">
        <v>24</v>
      </c>
      <c r="C782" s="2">
        <v>43829.376388888886</v>
      </c>
      <c r="D782">
        <v>0</v>
      </c>
      <c r="E782">
        <v>446</v>
      </c>
      <c r="Y782" s="19">
        <f t="shared" si="80"/>
        <v>0.49999999988358468</v>
      </c>
      <c r="Z782">
        <f t="shared" si="81"/>
        <v>4</v>
      </c>
    </row>
    <row r="783" spans="1:26" x14ac:dyDescent="0.25">
      <c r="A783" t="s">
        <v>23</v>
      </c>
      <c r="B783" t="s">
        <v>24</v>
      </c>
      <c r="C783" s="2">
        <v>43829.386805555558</v>
      </c>
      <c r="D783">
        <v>0</v>
      </c>
      <c r="E783">
        <v>447</v>
      </c>
      <c r="Y783" s="19">
        <f t="shared" si="80"/>
        <v>0.75</v>
      </c>
      <c r="Z783">
        <f t="shared" si="81"/>
        <v>5</v>
      </c>
    </row>
    <row r="784" spans="1:26" x14ac:dyDescent="0.25">
      <c r="A784" t="s">
        <v>23</v>
      </c>
      <c r="B784" t="s">
        <v>24</v>
      </c>
      <c r="C784" s="2">
        <v>43829.397222222222</v>
      </c>
      <c r="D784">
        <v>0</v>
      </c>
      <c r="E784">
        <v>434</v>
      </c>
      <c r="Y784" s="19">
        <f t="shared" si="80"/>
        <v>0.99999999994179234</v>
      </c>
      <c r="Z784">
        <f t="shared" si="81"/>
        <v>-8</v>
      </c>
    </row>
    <row r="785" spans="1:26" x14ac:dyDescent="0.25">
      <c r="A785" t="s">
        <v>23</v>
      </c>
      <c r="B785" t="s">
        <v>24</v>
      </c>
      <c r="C785" s="2">
        <v>43829.404861111114</v>
      </c>
      <c r="D785">
        <v>1</v>
      </c>
      <c r="F785">
        <v>432</v>
      </c>
      <c r="Y785" s="19">
        <f t="shared" si="80"/>
        <v>1.1833333333488554</v>
      </c>
    </row>
    <row r="786" spans="1:26" x14ac:dyDescent="0.25">
      <c r="A786" t="s">
        <v>23</v>
      </c>
      <c r="B786" t="s">
        <v>24</v>
      </c>
      <c r="C786" s="2">
        <v>43829.404861111114</v>
      </c>
      <c r="D786">
        <v>6</v>
      </c>
      <c r="Y786" s="19">
        <f t="shared" si="80"/>
        <v>1.1833333333488554</v>
      </c>
    </row>
    <row r="787" spans="1:26" x14ac:dyDescent="0.25">
      <c r="A787" t="s">
        <v>23</v>
      </c>
      <c r="B787" t="s">
        <v>24</v>
      </c>
      <c r="C787" s="2">
        <v>43829.407638888886</v>
      </c>
      <c r="D787">
        <v>0</v>
      </c>
      <c r="E787">
        <v>421</v>
      </c>
      <c r="Y787" s="19">
        <f t="shared" si="80"/>
        <v>1.2499999998835847</v>
      </c>
      <c r="Z787">
        <f t="shared" si="81"/>
        <v>-21</v>
      </c>
    </row>
    <row r="788" spans="1:26" x14ac:dyDescent="0.25">
      <c r="A788" t="s">
        <v>23</v>
      </c>
      <c r="B788" t="s">
        <v>24</v>
      </c>
      <c r="C788" s="2">
        <v>43829.418055555558</v>
      </c>
      <c r="D788">
        <v>0</v>
      </c>
      <c r="E788">
        <v>403</v>
      </c>
      <c r="Y788" s="19">
        <f t="shared" si="80"/>
        <v>1.5</v>
      </c>
      <c r="Z788">
        <f t="shared" si="81"/>
        <v>-39</v>
      </c>
    </row>
    <row r="789" spans="1:26" x14ac:dyDescent="0.25">
      <c r="A789" t="s">
        <v>23</v>
      </c>
      <c r="B789" t="s">
        <v>24</v>
      </c>
      <c r="C789" s="2">
        <v>43829.428472222222</v>
      </c>
      <c r="D789">
        <v>0</v>
      </c>
      <c r="E789">
        <v>384</v>
      </c>
      <c r="Y789" s="19">
        <f t="shared" si="80"/>
        <v>1.7499999999417923</v>
      </c>
      <c r="Z789">
        <f t="shared" si="81"/>
        <v>-58</v>
      </c>
    </row>
    <row r="790" spans="1:26" x14ac:dyDescent="0.25">
      <c r="A790" t="s">
        <v>23</v>
      </c>
      <c r="B790" t="s">
        <v>24</v>
      </c>
      <c r="C790" s="2">
        <v>43829.438888888886</v>
      </c>
      <c r="D790">
        <v>0</v>
      </c>
      <c r="E790">
        <v>376</v>
      </c>
      <c r="Y790" s="19">
        <f t="shared" si="80"/>
        <v>1.9999999998835847</v>
      </c>
      <c r="Z790">
        <f t="shared" si="81"/>
        <v>-66</v>
      </c>
    </row>
    <row r="791" spans="1:26" x14ac:dyDescent="0.25">
      <c r="A791" t="s">
        <v>23</v>
      </c>
      <c r="B791" t="s">
        <v>24</v>
      </c>
      <c r="C791" s="2">
        <v>43829.449305555558</v>
      </c>
      <c r="D791">
        <v>0</v>
      </c>
      <c r="E791">
        <v>378</v>
      </c>
      <c r="Y791" s="19">
        <f t="shared" si="80"/>
        <v>2.25</v>
      </c>
      <c r="Z791">
        <f t="shared" si="81"/>
        <v>-64</v>
      </c>
    </row>
    <row r="792" spans="1:26" x14ac:dyDescent="0.25">
      <c r="A792" t="s">
        <v>23</v>
      </c>
      <c r="B792" t="s">
        <v>24</v>
      </c>
      <c r="C792" s="2">
        <v>43829.453472222223</v>
      </c>
      <c r="D792">
        <v>1</v>
      </c>
      <c r="F792">
        <v>384</v>
      </c>
      <c r="Y792" s="19">
        <f t="shared" si="80"/>
        <v>2.3499999999767169</v>
      </c>
    </row>
    <row r="793" spans="1:26" x14ac:dyDescent="0.25">
      <c r="A793" t="s">
        <v>23</v>
      </c>
      <c r="B793" t="s">
        <v>24</v>
      </c>
      <c r="C793" s="2">
        <v>43829.453472222223</v>
      </c>
      <c r="D793">
        <v>6</v>
      </c>
      <c r="Y793" s="19">
        <f t="shared" si="80"/>
        <v>2.3499999999767169</v>
      </c>
    </row>
    <row r="794" spans="1:26" x14ac:dyDescent="0.25">
      <c r="A794" t="s">
        <v>23</v>
      </c>
      <c r="B794" t="s">
        <v>24</v>
      </c>
      <c r="C794" s="2">
        <v>43829.459722222222</v>
      </c>
      <c r="D794">
        <v>0</v>
      </c>
      <c r="E794">
        <v>348</v>
      </c>
      <c r="Y794" s="19">
        <f t="shared" si="80"/>
        <v>2.4999999999417923</v>
      </c>
      <c r="Z794">
        <f t="shared" si="81"/>
        <v>-94</v>
      </c>
    </row>
    <row r="795" spans="1:26" x14ac:dyDescent="0.25">
      <c r="A795" t="s">
        <v>23</v>
      </c>
      <c r="B795" t="s">
        <v>24</v>
      </c>
      <c r="C795" s="2">
        <v>43829.470138888886</v>
      </c>
      <c r="D795">
        <v>0</v>
      </c>
      <c r="E795">
        <v>325</v>
      </c>
      <c r="Y795" s="19">
        <f t="shared" si="80"/>
        <v>2.7499999998835847</v>
      </c>
      <c r="Z795">
        <f t="shared" si="81"/>
        <v>-117</v>
      </c>
    </row>
    <row r="796" spans="1:26" x14ac:dyDescent="0.25">
      <c r="A796" t="s">
        <v>23</v>
      </c>
      <c r="B796" t="s">
        <v>24</v>
      </c>
      <c r="C796" s="2">
        <v>43829.480555555558</v>
      </c>
      <c r="D796">
        <v>0</v>
      </c>
      <c r="E796">
        <v>334</v>
      </c>
      <c r="Y796" s="19">
        <f t="shared" si="80"/>
        <v>3</v>
      </c>
      <c r="Z796">
        <f t="shared" si="81"/>
        <v>-108</v>
      </c>
    </row>
    <row r="797" spans="1:26" x14ac:dyDescent="0.25">
      <c r="A797" t="s">
        <v>23</v>
      </c>
      <c r="B797" t="s">
        <v>24</v>
      </c>
      <c r="C797" s="2">
        <v>43829.490972222222</v>
      </c>
      <c r="D797">
        <v>0</v>
      </c>
      <c r="E797">
        <v>307</v>
      </c>
      <c r="Y797" s="19">
        <f t="shared" si="80"/>
        <v>3.2499999999417923</v>
      </c>
      <c r="Z797">
        <f t="shared" si="81"/>
        <v>-135</v>
      </c>
    </row>
    <row r="798" spans="1:26" x14ac:dyDescent="0.25">
      <c r="A798" t="s">
        <v>23</v>
      </c>
      <c r="B798" t="s">
        <v>24</v>
      </c>
      <c r="C798" s="2">
        <v>43829.501388888886</v>
      </c>
      <c r="D798">
        <v>0</v>
      </c>
      <c r="E798">
        <v>277</v>
      </c>
      <c r="Y798" s="19">
        <f t="shared" si="80"/>
        <v>3.4999999998835847</v>
      </c>
      <c r="Z798">
        <f t="shared" si="81"/>
        <v>-165</v>
      </c>
    </row>
    <row r="799" spans="1:26" x14ac:dyDescent="0.25">
      <c r="A799" t="s">
        <v>23</v>
      </c>
      <c r="B799" t="s">
        <v>24</v>
      </c>
      <c r="C799" s="2">
        <v>43829.511805555558</v>
      </c>
      <c r="D799">
        <v>0</v>
      </c>
      <c r="E799">
        <v>269</v>
      </c>
      <c r="Y799" s="19">
        <f t="shared" si="80"/>
        <v>3.75</v>
      </c>
      <c r="Z799">
        <f t="shared" si="81"/>
        <v>-173</v>
      </c>
    </row>
    <row r="800" spans="1:26" x14ac:dyDescent="0.25">
      <c r="A800" t="s">
        <v>23</v>
      </c>
      <c r="B800" t="s">
        <v>24</v>
      </c>
      <c r="C800" s="2">
        <v>43829.521527777775</v>
      </c>
      <c r="D800">
        <v>0</v>
      </c>
      <c r="E800">
        <v>267</v>
      </c>
      <c r="Y800" s="19">
        <f t="shared" si="80"/>
        <v>3.9833333332207985</v>
      </c>
      <c r="Z800">
        <f t="shared" si="81"/>
        <v>-175</v>
      </c>
    </row>
    <row r="801" spans="1:26" x14ac:dyDescent="0.25">
      <c r="A801" t="s">
        <v>23</v>
      </c>
      <c r="B801" t="s">
        <v>24</v>
      </c>
      <c r="C801" s="2">
        <v>43829.525694444441</v>
      </c>
      <c r="D801">
        <v>1</v>
      </c>
      <c r="F801">
        <v>260</v>
      </c>
      <c r="Y801" s="19">
        <f t="shared" si="80"/>
        <v>4.0833333331975155</v>
      </c>
    </row>
    <row r="802" spans="1:26" x14ac:dyDescent="0.25">
      <c r="A802" t="s">
        <v>23</v>
      </c>
      <c r="B802" t="s">
        <v>24</v>
      </c>
      <c r="C802" s="2">
        <v>43829.525694444441</v>
      </c>
      <c r="D802">
        <v>6</v>
      </c>
      <c r="Y802" s="19">
        <f t="shared" si="80"/>
        <v>4.0833333331975155</v>
      </c>
    </row>
    <row r="803" spans="1:26" x14ac:dyDescent="0.25">
      <c r="A803" t="s">
        <v>23</v>
      </c>
      <c r="B803" t="s">
        <v>24</v>
      </c>
      <c r="C803" s="2">
        <v>43829.531944444447</v>
      </c>
      <c r="D803">
        <v>0</v>
      </c>
      <c r="E803">
        <v>275</v>
      </c>
      <c r="Y803" s="19">
        <f t="shared" si="80"/>
        <v>4.2333333333372138</v>
      </c>
      <c r="Z803">
        <f t="shared" si="81"/>
        <v>-167</v>
      </c>
    </row>
    <row r="804" spans="1:26" x14ac:dyDescent="0.25">
      <c r="A804" t="s">
        <v>23</v>
      </c>
      <c r="B804" t="s">
        <v>24</v>
      </c>
      <c r="C804" s="2">
        <v>43829.54583333333</v>
      </c>
      <c r="D804">
        <v>1</v>
      </c>
      <c r="F804">
        <v>250</v>
      </c>
      <c r="Y804" s="19">
        <f t="shared" ref="Y804:Y839" si="82">(C804-$C$780)*24</f>
        <v>4.5666666665347293</v>
      </c>
    </row>
    <row r="805" spans="1:26" x14ac:dyDescent="0.25">
      <c r="A805" t="s">
        <v>23</v>
      </c>
      <c r="B805" t="s">
        <v>24</v>
      </c>
      <c r="C805" s="2">
        <v>43829.54583333333</v>
      </c>
      <c r="D805">
        <v>6</v>
      </c>
      <c r="Y805" s="19">
        <f t="shared" si="82"/>
        <v>4.5666666665347293</v>
      </c>
    </row>
    <row r="806" spans="1:26" x14ac:dyDescent="0.25">
      <c r="A806" t="s">
        <v>23</v>
      </c>
      <c r="B806" t="s">
        <v>24</v>
      </c>
      <c r="C806" s="2">
        <v>43829.553472222222</v>
      </c>
      <c r="D806">
        <v>0</v>
      </c>
      <c r="E806">
        <v>237</v>
      </c>
      <c r="Y806" s="19">
        <f t="shared" si="82"/>
        <v>4.7499999999417923</v>
      </c>
      <c r="Z806">
        <f t="shared" ref="Z806:Z837" si="83">IF(E806=0,"",E806-$E$780)</f>
        <v>-205</v>
      </c>
    </row>
    <row r="807" spans="1:26" x14ac:dyDescent="0.25">
      <c r="A807" t="s">
        <v>23</v>
      </c>
      <c r="B807" t="s">
        <v>24</v>
      </c>
      <c r="C807" s="2">
        <v>43829.563888888886</v>
      </c>
      <c r="D807">
        <v>0</v>
      </c>
      <c r="E807">
        <v>227</v>
      </c>
      <c r="Y807" s="19">
        <f t="shared" si="82"/>
        <v>4.9999999998835847</v>
      </c>
      <c r="Z807">
        <f t="shared" si="83"/>
        <v>-215</v>
      </c>
    </row>
    <row r="808" spans="1:26" x14ac:dyDescent="0.25">
      <c r="A808" t="s">
        <v>23</v>
      </c>
      <c r="B808" t="s">
        <v>24</v>
      </c>
      <c r="C808" s="2">
        <v>43829.574305555558</v>
      </c>
      <c r="D808">
        <v>0</v>
      </c>
      <c r="E808">
        <v>219</v>
      </c>
      <c r="Y808" s="19">
        <f t="shared" si="82"/>
        <v>5.25</v>
      </c>
      <c r="Z808">
        <f t="shared" si="83"/>
        <v>-223</v>
      </c>
    </row>
    <row r="809" spans="1:26" x14ac:dyDescent="0.25">
      <c r="A809" t="s">
        <v>23</v>
      </c>
      <c r="B809" t="s">
        <v>24</v>
      </c>
      <c r="C809" s="2">
        <v>43829.584722222222</v>
      </c>
      <c r="D809">
        <v>0</v>
      </c>
      <c r="E809">
        <v>217</v>
      </c>
      <c r="Y809" s="19">
        <f t="shared" si="82"/>
        <v>5.4999999999417923</v>
      </c>
      <c r="Z809">
        <f t="shared" si="83"/>
        <v>-225</v>
      </c>
    </row>
    <row r="810" spans="1:26" x14ac:dyDescent="0.25">
      <c r="A810" t="s">
        <v>23</v>
      </c>
      <c r="B810" t="s">
        <v>24</v>
      </c>
      <c r="C810" s="2">
        <v>43829.595138888886</v>
      </c>
      <c r="D810">
        <v>0</v>
      </c>
      <c r="E810">
        <v>222</v>
      </c>
      <c r="Y810" s="19">
        <f t="shared" si="82"/>
        <v>5.7499999998835847</v>
      </c>
      <c r="Z810">
        <f t="shared" si="83"/>
        <v>-220</v>
      </c>
    </row>
    <row r="811" spans="1:26" x14ac:dyDescent="0.25">
      <c r="A811" t="s">
        <v>23</v>
      </c>
      <c r="B811" t="s">
        <v>24</v>
      </c>
      <c r="C811" s="2">
        <v>43829.605555555558</v>
      </c>
      <c r="D811">
        <v>0</v>
      </c>
      <c r="E811">
        <v>229</v>
      </c>
      <c r="Y811" s="19">
        <f t="shared" si="82"/>
        <v>6</v>
      </c>
      <c r="Z811">
        <f t="shared" si="83"/>
        <v>-213</v>
      </c>
    </row>
    <row r="812" spans="1:26" x14ac:dyDescent="0.25">
      <c r="A812" t="s">
        <v>23</v>
      </c>
      <c r="B812" t="s">
        <v>24</v>
      </c>
      <c r="C812" s="2">
        <v>43829.613888888889</v>
      </c>
      <c r="D812">
        <v>1</v>
      </c>
      <c r="F812">
        <v>232</v>
      </c>
      <c r="Y812" s="19">
        <f t="shared" si="82"/>
        <v>6.1999999999534339</v>
      </c>
    </row>
    <row r="813" spans="1:26" x14ac:dyDescent="0.25">
      <c r="A813" t="s">
        <v>23</v>
      </c>
      <c r="B813" t="s">
        <v>24</v>
      </c>
      <c r="C813" s="2">
        <v>43829.615972222222</v>
      </c>
      <c r="D813">
        <v>0</v>
      </c>
      <c r="E813">
        <v>233</v>
      </c>
      <c r="Y813" s="19">
        <f t="shared" si="82"/>
        <v>6.2499999999417923</v>
      </c>
      <c r="Z813">
        <f t="shared" si="83"/>
        <v>-209</v>
      </c>
    </row>
    <row r="814" spans="1:26" x14ac:dyDescent="0.25">
      <c r="A814" t="s">
        <v>23</v>
      </c>
      <c r="B814" t="s">
        <v>24</v>
      </c>
      <c r="C814" s="2">
        <v>43829.626388888886</v>
      </c>
      <c r="D814">
        <v>0</v>
      </c>
      <c r="E814">
        <v>238</v>
      </c>
      <c r="Y814" s="19">
        <f t="shared" si="82"/>
        <v>6.4999999998835847</v>
      </c>
      <c r="Z814">
        <f t="shared" si="83"/>
        <v>-204</v>
      </c>
    </row>
    <row r="815" spans="1:26" x14ac:dyDescent="0.25">
      <c r="A815" t="s">
        <v>23</v>
      </c>
      <c r="B815" t="s">
        <v>24</v>
      </c>
      <c r="C815" s="2">
        <v>43829.636805555558</v>
      </c>
      <c r="D815">
        <v>0</v>
      </c>
      <c r="E815">
        <v>242</v>
      </c>
      <c r="Y815" s="19">
        <f t="shared" si="82"/>
        <v>6.75</v>
      </c>
      <c r="Z815">
        <f t="shared" si="83"/>
        <v>-200</v>
      </c>
    </row>
    <row r="816" spans="1:26" x14ac:dyDescent="0.25">
      <c r="A816" t="s">
        <v>23</v>
      </c>
      <c r="B816" t="s">
        <v>24</v>
      </c>
      <c r="C816" s="2">
        <v>43829.647222222222</v>
      </c>
      <c r="D816">
        <v>0</v>
      </c>
      <c r="E816">
        <v>239</v>
      </c>
      <c r="Y816" s="19">
        <f t="shared" si="82"/>
        <v>6.9999999999417923</v>
      </c>
      <c r="Z816">
        <f t="shared" si="83"/>
        <v>-203</v>
      </c>
    </row>
    <row r="817" spans="1:26" x14ac:dyDescent="0.25">
      <c r="A817" t="s">
        <v>23</v>
      </c>
      <c r="B817" t="s">
        <v>24</v>
      </c>
      <c r="C817" s="2">
        <v>43829.657638888886</v>
      </c>
      <c r="D817">
        <v>0</v>
      </c>
      <c r="E817">
        <v>239</v>
      </c>
      <c r="Y817" s="19">
        <f t="shared" si="82"/>
        <v>7.2499999998835847</v>
      </c>
      <c r="Z817">
        <f t="shared" si="83"/>
        <v>-203</v>
      </c>
    </row>
    <row r="818" spans="1:26" x14ac:dyDescent="0.25">
      <c r="A818" t="s">
        <v>23</v>
      </c>
      <c r="B818" t="s">
        <v>24</v>
      </c>
      <c r="C818" s="2">
        <v>43829.668055555558</v>
      </c>
      <c r="D818">
        <v>0</v>
      </c>
      <c r="E818">
        <v>249</v>
      </c>
      <c r="Y818" s="19">
        <f t="shared" si="82"/>
        <v>7.5</v>
      </c>
      <c r="Z818">
        <f t="shared" si="83"/>
        <v>-193</v>
      </c>
    </row>
    <row r="819" spans="1:26" x14ac:dyDescent="0.25">
      <c r="A819" t="s">
        <v>23</v>
      </c>
      <c r="B819" t="s">
        <v>24</v>
      </c>
      <c r="C819" s="2">
        <v>43829.678472222222</v>
      </c>
      <c r="D819">
        <v>0</v>
      </c>
      <c r="E819">
        <v>263</v>
      </c>
      <c r="Y819" s="19">
        <f t="shared" si="82"/>
        <v>7.7499999999417923</v>
      </c>
      <c r="Z819">
        <f t="shared" si="83"/>
        <v>-179</v>
      </c>
    </row>
    <row r="820" spans="1:26" x14ac:dyDescent="0.25">
      <c r="A820" t="s">
        <v>23</v>
      </c>
      <c r="B820" t="s">
        <v>24</v>
      </c>
      <c r="C820" s="2">
        <v>43829.688194444447</v>
      </c>
      <c r="D820">
        <v>1</v>
      </c>
      <c r="F820">
        <v>285</v>
      </c>
      <c r="Y820" s="19">
        <f t="shared" si="82"/>
        <v>7.9833333333372138</v>
      </c>
    </row>
    <row r="821" spans="1:26" x14ac:dyDescent="0.25">
      <c r="A821" t="s">
        <v>23</v>
      </c>
      <c r="B821" t="s">
        <v>24</v>
      </c>
      <c r="C821" s="2">
        <v>43829.688194444447</v>
      </c>
      <c r="D821">
        <v>6</v>
      </c>
      <c r="Y821" s="19">
        <f t="shared" si="82"/>
        <v>7.9833333333372138</v>
      </c>
    </row>
    <row r="822" spans="1:26" x14ac:dyDescent="0.25">
      <c r="A822" t="s">
        <v>23</v>
      </c>
      <c r="B822" t="s">
        <v>24</v>
      </c>
      <c r="C822" s="2">
        <v>43829.688888888886</v>
      </c>
      <c r="D822">
        <v>0</v>
      </c>
      <c r="E822">
        <v>281</v>
      </c>
      <c r="Y822" s="19">
        <f t="shared" si="82"/>
        <v>7.9999999998835847</v>
      </c>
      <c r="Z822">
        <f t="shared" si="83"/>
        <v>-161</v>
      </c>
    </row>
    <row r="823" spans="1:26" x14ac:dyDescent="0.25">
      <c r="A823" t="s">
        <v>23</v>
      </c>
      <c r="B823" t="s">
        <v>24</v>
      </c>
      <c r="C823" s="2">
        <v>43829.699305555558</v>
      </c>
      <c r="D823">
        <v>0</v>
      </c>
      <c r="E823">
        <v>295</v>
      </c>
      <c r="Y823" s="19">
        <f t="shared" si="82"/>
        <v>8.25</v>
      </c>
      <c r="Z823">
        <f t="shared" si="83"/>
        <v>-147</v>
      </c>
    </row>
    <row r="824" spans="1:26" x14ac:dyDescent="0.25">
      <c r="A824" t="s">
        <v>23</v>
      </c>
      <c r="B824" t="s">
        <v>24</v>
      </c>
      <c r="C824" s="2">
        <v>43829.709722222222</v>
      </c>
      <c r="D824">
        <v>0</v>
      </c>
      <c r="E824">
        <v>309</v>
      </c>
      <c r="Y824" s="19">
        <f t="shared" si="82"/>
        <v>8.4999999999417923</v>
      </c>
      <c r="Z824">
        <f t="shared" si="83"/>
        <v>-133</v>
      </c>
    </row>
    <row r="825" spans="1:26" x14ac:dyDescent="0.25">
      <c r="A825" t="s">
        <v>23</v>
      </c>
      <c r="B825" t="s">
        <v>24</v>
      </c>
      <c r="C825" s="2">
        <v>43829.720138888886</v>
      </c>
      <c r="D825">
        <v>0</v>
      </c>
      <c r="E825">
        <v>323</v>
      </c>
      <c r="Y825" s="19">
        <f t="shared" si="82"/>
        <v>8.7499999998835847</v>
      </c>
      <c r="Z825">
        <f t="shared" si="83"/>
        <v>-119</v>
      </c>
    </row>
    <row r="826" spans="1:26" x14ac:dyDescent="0.25">
      <c r="A826" t="s">
        <v>23</v>
      </c>
      <c r="B826" t="s">
        <v>24</v>
      </c>
      <c r="C826" s="2">
        <v>43829.730555555558</v>
      </c>
      <c r="D826">
        <v>0</v>
      </c>
      <c r="E826">
        <v>325</v>
      </c>
      <c r="Y826" s="19">
        <f t="shared" si="82"/>
        <v>9</v>
      </c>
      <c r="Z826">
        <f t="shared" si="83"/>
        <v>-117</v>
      </c>
    </row>
    <row r="827" spans="1:26" x14ac:dyDescent="0.25">
      <c r="A827" t="s">
        <v>23</v>
      </c>
      <c r="B827" t="s">
        <v>24</v>
      </c>
      <c r="C827" s="2">
        <v>43829.740972222222</v>
      </c>
      <c r="D827">
        <v>0</v>
      </c>
      <c r="E827">
        <v>330</v>
      </c>
      <c r="Y827" s="19">
        <f t="shared" si="82"/>
        <v>9.2499999999417923</v>
      </c>
      <c r="Z827">
        <f t="shared" si="83"/>
        <v>-112</v>
      </c>
    </row>
    <row r="828" spans="1:26" x14ac:dyDescent="0.25">
      <c r="A828" t="s">
        <v>23</v>
      </c>
      <c r="B828" t="s">
        <v>24</v>
      </c>
      <c r="C828" s="2">
        <v>43829.751388888886</v>
      </c>
      <c r="D828">
        <v>0</v>
      </c>
      <c r="E828">
        <v>345</v>
      </c>
      <c r="Y828" s="19">
        <f t="shared" si="82"/>
        <v>9.4999999998835847</v>
      </c>
      <c r="Z828">
        <f t="shared" si="83"/>
        <v>-97</v>
      </c>
    </row>
    <row r="829" spans="1:26" x14ac:dyDescent="0.25">
      <c r="A829" t="s">
        <v>23</v>
      </c>
      <c r="B829" t="s">
        <v>24</v>
      </c>
      <c r="C829" s="2">
        <v>43829.761805555558</v>
      </c>
      <c r="D829">
        <v>0</v>
      </c>
      <c r="E829">
        <v>357</v>
      </c>
      <c r="Y829" s="19">
        <f t="shared" si="82"/>
        <v>9.75</v>
      </c>
      <c r="Z829">
        <f t="shared" si="83"/>
        <v>-85</v>
      </c>
    </row>
    <row r="830" spans="1:26" x14ac:dyDescent="0.25">
      <c r="A830" t="s">
        <v>23</v>
      </c>
      <c r="B830" t="s">
        <v>24</v>
      </c>
      <c r="C830" s="2">
        <v>43829.772222222222</v>
      </c>
      <c r="D830">
        <v>0</v>
      </c>
      <c r="E830">
        <v>366</v>
      </c>
      <c r="Y830" s="19">
        <f t="shared" si="82"/>
        <v>9.9999999999417923</v>
      </c>
      <c r="Z830">
        <f t="shared" si="83"/>
        <v>-76</v>
      </c>
    </row>
    <row r="831" spans="1:26" x14ac:dyDescent="0.25">
      <c r="A831" t="s">
        <v>23</v>
      </c>
      <c r="B831" t="s">
        <v>24</v>
      </c>
      <c r="C831" s="2">
        <v>43829.782638888886</v>
      </c>
      <c r="D831">
        <v>0</v>
      </c>
      <c r="E831">
        <v>383</v>
      </c>
      <c r="Y831" s="19">
        <f t="shared" si="82"/>
        <v>10.249999999883585</v>
      </c>
      <c r="Z831">
        <f t="shared" si="83"/>
        <v>-59</v>
      </c>
    </row>
    <row r="832" spans="1:26" x14ac:dyDescent="0.25">
      <c r="A832" t="s">
        <v>23</v>
      </c>
      <c r="B832" t="s">
        <v>24</v>
      </c>
      <c r="C832" s="2">
        <v>43829.782638888886</v>
      </c>
      <c r="D832">
        <v>1</v>
      </c>
      <c r="F832">
        <v>390</v>
      </c>
      <c r="Y832" s="19">
        <f t="shared" si="82"/>
        <v>10.249999999883585</v>
      </c>
    </row>
    <row r="833" spans="1:26" x14ac:dyDescent="0.25">
      <c r="A833" t="s">
        <v>23</v>
      </c>
      <c r="B833" t="s">
        <v>24</v>
      </c>
      <c r="C833" s="2">
        <v>43829.782638888886</v>
      </c>
      <c r="D833">
        <v>6</v>
      </c>
      <c r="Y833" s="19">
        <f t="shared" si="82"/>
        <v>10.249999999883585</v>
      </c>
    </row>
    <row r="834" spans="1:26" x14ac:dyDescent="0.25">
      <c r="A834" t="s">
        <v>23</v>
      </c>
      <c r="B834" t="s">
        <v>24</v>
      </c>
      <c r="C834" s="2">
        <v>43829.793055555558</v>
      </c>
      <c r="D834">
        <v>0</v>
      </c>
      <c r="E834">
        <v>385</v>
      </c>
      <c r="Y834" s="19">
        <f t="shared" si="82"/>
        <v>10.5</v>
      </c>
      <c r="Z834">
        <f t="shared" si="83"/>
        <v>-57</v>
      </c>
    </row>
    <row r="835" spans="1:26" x14ac:dyDescent="0.25">
      <c r="A835" t="s">
        <v>23</v>
      </c>
      <c r="B835" t="s">
        <v>24</v>
      </c>
      <c r="C835" s="2">
        <v>43829.803472222222</v>
      </c>
      <c r="D835">
        <v>0</v>
      </c>
      <c r="E835">
        <v>393</v>
      </c>
      <c r="Y835" s="19">
        <f t="shared" si="82"/>
        <v>10.749999999941792</v>
      </c>
      <c r="Z835">
        <f t="shared" si="83"/>
        <v>-49</v>
      </c>
    </row>
    <row r="836" spans="1:26" x14ac:dyDescent="0.25">
      <c r="A836" t="s">
        <v>23</v>
      </c>
      <c r="B836" t="s">
        <v>24</v>
      </c>
      <c r="C836" s="2">
        <v>43829.813888888886</v>
      </c>
      <c r="D836">
        <v>0</v>
      </c>
      <c r="E836">
        <v>407</v>
      </c>
      <c r="Y836" s="19">
        <f t="shared" si="82"/>
        <v>10.999999999883585</v>
      </c>
      <c r="Z836">
        <f t="shared" si="83"/>
        <v>-35</v>
      </c>
    </row>
    <row r="837" spans="1:26" x14ac:dyDescent="0.25">
      <c r="A837" t="s">
        <v>23</v>
      </c>
      <c r="B837" t="s">
        <v>24</v>
      </c>
      <c r="C837" s="2">
        <v>43829.824305555558</v>
      </c>
      <c r="D837">
        <v>0</v>
      </c>
      <c r="E837">
        <v>414</v>
      </c>
      <c r="Y837" s="19">
        <f t="shared" si="82"/>
        <v>11.25</v>
      </c>
      <c r="Z837">
        <f t="shared" si="83"/>
        <v>-28</v>
      </c>
    </row>
    <row r="838" spans="1:26" x14ac:dyDescent="0.25">
      <c r="A838" t="s">
        <v>23</v>
      </c>
      <c r="B838" t="s">
        <v>24</v>
      </c>
      <c r="C838" s="2">
        <v>43829.836111111108</v>
      </c>
      <c r="D838">
        <v>1</v>
      </c>
      <c r="F838">
        <v>417</v>
      </c>
      <c r="Y838" s="19">
        <f t="shared" si="82"/>
        <v>11.533333333209157</v>
      </c>
    </row>
    <row r="839" spans="1:26" x14ac:dyDescent="0.25">
      <c r="A839" t="s">
        <v>23</v>
      </c>
      <c r="B839" t="s">
        <v>24</v>
      </c>
      <c r="C839" s="2">
        <v>43829.836111111108</v>
      </c>
      <c r="D839">
        <v>6</v>
      </c>
      <c r="Y839" s="19">
        <f t="shared" si="82"/>
        <v>11.533333333209157</v>
      </c>
    </row>
    <row r="840" spans="1:26" x14ac:dyDescent="0.25">
      <c r="A840" t="s">
        <v>23</v>
      </c>
      <c r="B840" t="s">
        <v>24</v>
      </c>
      <c r="C840" s="2">
        <v>43829.845138888886</v>
      </c>
      <c r="D840">
        <v>0</v>
      </c>
      <c r="E840">
        <v>429</v>
      </c>
      <c r="Y840" s="19">
        <f t="shared" ref="Y840:Y887" si="84">(C840-$C$840)*24</f>
        <v>0</v>
      </c>
      <c r="Z840">
        <f>IF(E840=0,"",E840-$E$840)</f>
        <v>0</v>
      </c>
    </row>
    <row r="841" spans="1:26" x14ac:dyDescent="0.25">
      <c r="A841" t="s">
        <v>23</v>
      </c>
      <c r="B841" t="s">
        <v>24</v>
      </c>
      <c r="C841" s="2">
        <v>43829.855555555558</v>
      </c>
      <c r="D841">
        <v>0</v>
      </c>
      <c r="E841">
        <v>419</v>
      </c>
      <c r="Y841" s="19">
        <f t="shared" si="84"/>
        <v>0.25000000011641532</v>
      </c>
      <c r="Z841">
        <f t="shared" ref="Z841:Z887" si="85">IF(E841=0,"",E841-$E$840)</f>
        <v>-10</v>
      </c>
    </row>
    <row r="842" spans="1:26" x14ac:dyDescent="0.25">
      <c r="A842" t="s">
        <v>23</v>
      </c>
      <c r="B842" t="s">
        <v>24</v>
      </c>
      <c r="C842" s="2">
        <v>43829.865972222222</v>
      </c>
      <c r="D842">
        <v>0</v>
      </c>
      <c r="E842">
        <v>414</v>
      </c>
      <c r="Y842" s="19">
        <f t="shared" si="84"/>
        <v>0.50000000005820766</v>
      </c>
      <c r="Z842">
        <f t="shared" si="85"/>
        <v>-15</v>
      </c>
    </row>
    <row r="843" spans="1:26" x14ac:dyDescent="0.25">
      <c r="A843" t="s">
        <v>23</v>
      </c>
      <c r="B843" t="s">
        <v>24</v>
      </c>
      <c r="C843" s="2">
        <v>43829.876388888886</v>
      </c>
      <c r="D843">
        <v>0</v>
      </c>
      <c r="E843">
        <v>413</v>
      </c>
      <c r="Y843" s="19">
        <f t="shared" si="84"/>
        <v>0.75</v>
      </c>
      <c r="Z843">
        <f t="shared" si="85"/>
        <v>-16</v>
      </c>
    </row>
    <row r="844" spans="1:26" x14ac:dyDescent="0.25">
      <c r="A844" t="s">
        <v>23</v>
      </c>
      <c r="B844" t="s">
        <v>24</v>
      </c>
      <c r="C844" s="2">
        <v>43829.886805555558</v>
      </c>
      <c r="D844">
        <v>0</v>
      </c>
      <c r="E844">
        <v>398</v>
      </c>
      <c r="Y844" s="19">
        <f t="shared" si="84"/>
        <v>1.0000000001164153</v>
      </c>
      <c r="Z844">
        <f t="shared" si="85"/>
        <v>-31</v>
      </c>
    </row>
    <row r="845" spans="1:26" x14ac:dyDescent="0.25">
      <c r="A845" t="s">
        <v>23</v>
      </c>
      <c r="B845" t="s">
        <v>24</v>
      </c>
      <c r="C845" s="2">
        <v>43829.897916666669</v>
      </c>
      <c r="D845">
        <v>0</v>
      </c>
      <c r="E845">
        <v>374</v>
      </c>
      <c r="Y845" s="19">
        <f t="shared" si="84"/>
        <v>1.2666666667792015</v>
      </c>
      <c r="Z845">
        <f t="shared" si="85"/>
        <v>-55</v>
      </c>
    </row>
    <row r="846" spans="1:26" x14ac:dyDescent="0.25">
      <c r="A846" t="s">
        <v>23</v>
      </c>
      <c r="B846" t="s">
        <v>24</v>
      </c>
      <c r="C846" s="2">
        <v>43829.904861111114</v>
      </c>
      <c r="D846">
        <v>1</v>
      </c>
      <c r="F846">
        <v>410</v>
      </c>
      <c r="Y846" s="19">
        <f t="shared" si="84"/>
        <v>1.4333333334652707</v>
      </c>
    </row>
    <row r="847" spans="1:26" x14ac:dyDescent="0.25">
      <c r="A847" t="s">
        <v>23</v>
      </c>
      <c r="B847" t="s">
        <v>24</v>
      </c>
      <c r="C847" s="2">
        <v>43829.904861111114</v>
      </c>
      <c r="D847">
        <v>6</v>
      </c>
      <c r="Y847" s="19">
        <f t="shared" si="84"/>
        <v>1.4333333334652707</v>
      </c>
    </row>
    <row r="848" spans="1:26" x14ac:dyDescent="0.25">
      <c r="A848" t="s">
        <v>23</v>
      </c>
      <c r="B848" t="s">
        <v>24</v>
      </c>
      <c r="C848" s="2">
        <v>43829.908333333333</v>
      </c>
      <c r="D848">
        <v>0</v>
      </c>
      <c r="E848">
        <v>387</v>
      </c>
      <c r="Y848" s="19">
        <f t="shared" si="84"/>
        <v>1.5166666667209938</v>
      </c>
      <c r="Z848">
        <f t="shared" si="85"/>
        <v>-42</v>
      </c>
    </row>
    <row r="849" spans="1:26" x14ac:dyDescent="0.25">
      <c r="A849" t="s">
        <v>23</v>
      </c>
      <c r="B849" t="s">
        <v>24</v>
      </c>
      <c r="C849" s="2">
        <v>43829.918749999997</v>
      </c>
      <c r="D849">
        <v>0</v>
      </c>
      <c r="E849">
        <v>398</v>
      </c>
      <c r="Y849" s="19">
        <f t="shared" si="84"/>
        <v>1.7666666666627862</v>
      </c>
      <c r="Z849">
        <f t="shared" si="85"/>
        <v>-31</v>
      </c>
    </row>
    <row r="850" spans="1:26" x14ac:dyDescent="0.25">
      <c r="A850" t="s">
        <v>23</v>
      </c>
      <c r="B850" t="s">
        <v>24</v>
      </c>
      <c r="C850" s="2">
        <v>43829.929166666669</v>
      </c>
      <c r="D850">
        <v>0</v>
      </c>
      <c r="E850">
        <v>369</v>
      </c>
      <c r="Y850" s="19">
        <f t="shared" si="84"/>
        <v>2.0166666667792015</v>
      </c>
      <c r="Z850">
        <f t="shared" si="85"/>
        <v>-60</v>
      </c>
    </row>
    <row r="851" spans="1:26" x14ac:dyDescent="0.25">
      <c r="A851" t="s">
        <v>23</v>
      </c>
      <c r="B851" t="s">
        <v>24</v>
      </c>
      <c r="C851" s="2">
        <v>43829.939583333333</v>
      </c>
      <c r="D851">
        <v>0</v>
      </c>
      <c r="E851">
        <v>338</v>
      </c>
      <c r="Y851" s="19">
        <f t="shared" si="84"/>
        <v>2.2666666667209938</v>
      </c>
      <c r="Z851">
        <f t="shared" si="85"/>
        <v>-91</v>
      </c>
    </row>
    <row r="852" spans="1:26" x14ac:dyDescent="0.25">
      <c r="A852" t="s">
        <v>23</v>
      </c>
      <c r="B852" t="s">
        <v>24</v>
      </c>
      <c r="C852" s="2">
        <v>43829.95</v>
      </c>
      <c r="D852">
        <v>0</v>
      </c>
      <c r="E852">
        <v>301</v>
      </c>
      <c r="Y852" s="19">
        <f t="shared" si="84"/>
        <v>2.5166666666627862</v>
      </c>
      <c r="Z852">
        <f t="shared" si="85"/>
        <v>-128</v>
      </c>
    </row>
    <row r="853" spans="1:26" x14ac:dyDescent="0.25">
      <c r="A853" t="s">
        <v>23</v>
      </c>
      <c r="B853" t="s">
        <v>24</v>
      </c>
      <c r="C853" s="2">
        <v>43829.960416666669</v>
      </c>
      <c r="D853">
        <v>0</v>
      </c>
      <c r="E853">
        <v>276</v>
      </c>
      <c r="Y853" s="19">
        <f t="shared" si="84"/>
        <v>2.7666666667792015</v>
      </c>
      <c r="Z853">
        <f t="shared" si="85"/>
        <v>-153</v>
      </c>
    </row>
    <row r="854" spans="1:26" x14ac:dyDescent="0.25">
      <c r="A854" t="s">
        <v>23</v>
      </c>
      <c r="B854" t="s">
        <v>24</v>
      </c>
      <c r="C854" s="2">
        <v>43829.970833333333</v>
      </c>
      <c r="D854">
        <v>0</v>
      </c>
      <c r="E854">
        <v>265</v>
      </c>
      <c r="Y854" s="19">
        <f t="shared" si="84"/>
        <v>3.0166666667209938</v>
      </c>
      <c r="Z854">
        <f t="shared" si="85"/>
        <v>-164</v>
      </c>
    </row>
    <row r="855" spans="1:26" x14ac:dyDescent="0.25">
      <c r="A855" t="s">
        <v>23</v>
      </c>
      <c r="B855" t="s">
        <v>24</v>
      </c>
      <c r="C855" s="2">
        <v>43829.981249999997</v>
      </c>
      <c r="D855">
        <v>0</v>
      </c>
      <c r="E855">
        <v>265</v>
      </c>
      <c r="Y855" s="19">
        <f t="shared" si="84"/>
        <v>3.2666666666627862</v>
      </c>
      <c r="Z855">
        <f t="shared" si="85"/>
        <v>-164</v>
      </c>
    </row>
    <row r="856" spans="1:26" x14ac:dyDescent="0.25">
      <c r="A856" t="s">
        <v>23</v>
      </c>
      <c r="B856" t="s">
        <v>24</v>
      </c>
      <c r="C856" s="2">
        <v>43829.991666666669</v>
      </c>
      <c r="D856">
        <v>0</v>
      </c>
      <c r="E856">
        <v>260</v>
      </c>
      <c r="Y856" s="19">
        <f t="shared" si="84"/>
        <v>3.5166666667792015</v>
      </c>
      <c r="Z856">
        <f t="shared" si="85"/>
        <v>-169</v>
      </c>
    </row>
    <row r="857" spans="1:26" x14ac:dyDescent="0.25">
      <c r="A857" t="s">
        <v>23</v>
      </c>
      <c r="B857" t="s">
        <v>24</v>
      </c>
      <c r="C857" s="2">
        <v>43830.002083333333</v>
      </c>
      <c r="D857">
        <v>0</v>
      </c>
      <c r="E857">
        <v>237</v>
      </c>
      <c r="Y857" s="19">
        <f t="shared" si="84"/>
        <v>3.7666666667209938</v>
      </c>
      <c r="Z857">
        <f t="shared" si="85"/>
        <v>-192</v>
      </c>
    </row>
    <row r="858" spans="1:26" x14ac:dyDescent="0.25">
      <c r="A858" t="s">
        <v>23</v>
      </c>
      <c r="B858" t="s">
        <v>24</v>
      </c>
      <c r="C858" s="2">
        <v>43830.012499999997</v>
      </c>
      <c r="D858">
        <v>0</v>
      </c>
      <c r="E858">
        <v>210</v>
      </c>
      <c r="Y858" s="19">
        <f t="shared" si="84"/>
        <v>4.0166666666627862</v>
      </c>
      <c r="Z858">
        <f t="shared" si="85"/>
        <v>-219</v>
      </c>
    </row>
    <row r="859" spans="1:26" x14ac:dyDescent="0.25">
      <c r="A859" t="s">
        <v>23</v>
      </c>
      <c r="B859" t="s">
        <v>24</v>
      </c>
      <c r="C859" s="2">
        <v>43830.022222222222</v>
      </c>
      <c r="D859">
        <v>1</v>
      </c>
      <c r="F859">
        <v>208</v>
      </c>
      <c r="Y859" s="19">
        <f t="shared" si="84"/>
        <v>4.2500000000582077</v>
      </c>
    </row>
    <row r="860" spans="1:26" x14ac:dyDescent="0.25">
      <c r="A860" t="s">
        <v>23</v>
      </c>
      <c r="B860" t="s">
        <v>24</v>
      </c>
      <c r="C860" s="2">
        <v>43830.022916666669</v>
      </c>
      <c r="D860">
        <v>0</v>
      </c>
      <c r="E860">
        <v>215</v>
      </c>
      <c r="Y860" s="19">
        <f t="shared" si="84"/>
        <v>4.2666666667792015</v>
      </c>
      <c r="Z860">
        <f t="shared" si="85"/>
        <v>-214</v>
      </c>
    </row>
    <row r="861" spans="1:26" x14ac:dyDescent="0.25">
      <c r="A861" t="s">
        <v>23</v>
      </c>
      <c r="B861" t="s">
        <v>24</v>
      </c>
      <c r="C861" s="2">
        <v>43830.033333333333</v>
      </c>
      <c r="D861">
        <v>0</v>
      </c>
      <c r="E861">
        <v>226</v>
      </c>
      <c r="Y861" s="19">
        <f t="shared" si="84"/>
        <v>4.5166666667209938</v>
      </c>
      <c r="Z861">
        <f t="shared" si="85"/>
        <v>-203</v>
      </c>
    </row>
    <row r="862" spans="1:26" x14ac:dyDescent="0.25">
      <c r="A862" t="s">
        <v>23</v>
      </c>
      <c r="B862" t="s">
        <v>24</v>
      </c>
      <c r="C862" s="2">
        <v>43830.043749999997</v>
      </c>
      <c r="D862">
        <v>0</v>
      </c>
      <c r="E862">
        <v>215</v>
      </c>
      <c r="Y862" s="19">
        <f t="shared" si="84"/>
        <v>4.7666666666627862</v>
      </c>
      <c r="Z862">
        <f t="shared" si="85"/>
        <v>-214</v>
      </c>
    </row>
    <row r="863" spans="1:26" x14ac:dyDescent="0.25">
      <c r="A863" t="s">
        <v>23</v>
      </c>
      <c r="B863" t="s">
        <v>24</v>
      </c>
      <c r="C863" s="2">
        <v>43830.054166666669</v>
      </c>
      <c r="D863">
        <v>0</v>
      </c>
      <c r="E863">
        <v>217</v>
      </c>
      <c r="Y863" s="19">
        <f t="shared" si="84"/>
        <v>5.0166666667792015</v>
      </c>
      <c r="Z863">
        <f t="shared" si="85"/>
        <v>-212</v>
      </c>
    </row>
    <row r="864" spans="1:26" x14ac:dyDescent="0.25">
      <c r="A864" t="s">
        <v>23</v>
      </c>
      <c r="B864" t="s">
        <v>24</v>
      </c>
      <c r="C864" s="2">
        <v>43830.064583333333</v>
      </c>
      <c r="D864">
        <v>0</v>
      </c>
      <c r="E864">
        <v>232</v>
      </c>
      <c r="Y864" s="19">
        <f t="shared" si="84"/>
        <v>5.2666666667209938</v>
      </c>
      <c r="Z864">
        <f t="shared" si="85"/>
        <v>-197</v>
      </c>
    </row>
    <row r="865" spans="1:26" x14ac:dyDescent="0.25">
      <c r="A865" t="s">
        <v>23</v>
      </c>
      <c r="B865" t="s">
        <v>24</v>
      </c>
      <c r="C865" s="2">
        <v>43830.074999999997</v>
      </c>
      <c r="D865">
        <v>0</v>
      </c>
      <c r="E865">
        <v>238</v>
      </c>
      <c r="Y865" s="19">
        <f t="shared" si="84"/>
        <v>5.5166666666627862</v>
      </c>
      <c r="Z865">
        <f t="shared" si="85"/>
        <v>-191</v>
      </c>
    </row>
    <row r="866" spans="1:26" x14ac:dyDescent="0.25">
      <c r="A866" t="s">
        <v>23</v>
      </c>
      <c r="B866" t="s">
        <v>24</v>
      </c>
      <c r="C866" s="2">
        <v>43830.085416666669</v>
      </c>
      <c r="D866">
        <v>0</v>
      </c>
      <c r="E866">
        <v>233</v>
      </c>
      <c r="Y866" s="19">
        <f t="shared" si="84"/>
        <v>5.7666666667792015</v>
      </c>
      <c r="Z866">
        <f t="shared" si="85"/>
        <v>-196</v>
      </c>
    </row>
    <row r="867" spans="1:26" x14ac:dyDescent="0.25">
      <c r="A867" t="s">
        <v>23</v>
      </c>
      <c r="B867" t="s">
        <v>24</v>
      </c>
      <c r="C867" s="2">
        <v>43830.095833333333</v>
      </c>
      <c r="D867">
        <v>0</v>
      </c>
      <c r="E867">
        <v>235</v>
      </c>
      <c r="Y867" s="19">
        <f t="shared" si="84"/>
        <v>6.0166666667209938</v>
      </c>
      <c r="Z867">
        <f t="shared" si="85"/>
        <v>-194</v>
      </c>
    </row>
    <row r="868" spans="1:26" x14ac:dyDescent="0.25">
      <c r="A868" t="s">
        <v>23</v>
      </c>
      <c r="B868" t="s">
        <v>24</v>
      </c>
      <c r="C868" s="2">
        <v>43830.106249999997</v>
      </c>
      <c r="D868">
        <v>0</v>
      </c>
      <c r="E868">
        <v>238</v>
      </c>
      <c r="Y868" s="19">
        <f t="shared" si="84"/>
        <v>6.2666666666627862</v>
      </c>
      <c r="Z868">
        <f t="shared" si="85"/>
        <v>-191</v>
      </c>
    </row>
    <row r="869" spans="1:26" x14ac:dyDescent="0.25">
      <c r="A869" t="s">
        <v>23</v>
      </c>
      <c r="B869" t="s">
        <v>24</v>
      </c>
      <c r="C869" s="2">
        <v>43830.116666666669</v>
      </c>
      <c r="D869">
        <v>0</v>
      </c>
      <c r="E869">
        <v>237</v>
      </c>
      <c r="Y869" s="19">
        <f t="shared" si="84"/>
        <v>6.5166666667792015</v>
      </c>
      <c r="Z869">
        <f t="shared" si="85"/>
        <v>-192</v>
      </c>
    </row>
    <row r="870" spans="1:26" x14ac:dyDescent="0.25">
      <c r="A870" t="s">
        <v>23</v>
      </c>
      <c r="B870" t="s">
        <v>24</v>
      </c>
      <c r="C870" s="2">
        <v>43830.127083333333</v>
      </c>
      <c r="D870">
        <v>0</v>
      </c>
      <c r="E870">
        <v>239</v>
      </c>
      <c r="Y870" s="19">
        <f t="shared" si="84"/>
        <v>6.7666666667209938</v>
      </c>
      <c r="Z870">
        <f t="shared" si="85"/>
        <v>-190</v>
      </c>
    </row>
    <row r="871" spans="1:26" x14ac:dyDescent="0.25">
      <c r="A871" t="s">
        <v>23</v>
      </c>
      <c r="B871" t="s">
        <v>24</v>
      </c>
      <c r="C871" s="2">
        <v>43830.137499999997</v>
      </c>
      <c r="D871">
        <v>0</v>
      </c>
      <c r="E871">
        <v>239</v>
      </c>
      <c r="Y871" s="19">
        <f t="shared" si="84"/>
        <v>7.0166666666627862</v>
      </c>
      <c r="Z871">
        <f t="shared" si="85"/>
        <v>-190</v>
      </c>
    </row>
    <row r="872" spans="1:26" x14ac:dyDescent="0.25">
      <c r="A872" t="s">
        <v>23</v>
      </c>
      <c r="B872" t="s">
        <v>24</v>
      </c>
      <c r="C872" s="2">
        <v>43830.147916666669</v>
      </c>
      <c r="D872">
        <v>0</v>
      </c>
      <c r="E872">
        <v>238</v>
      </c>
      <c r="Y872" s="19">
        <f t="shared" si="84"/>
        <v>7.2666666667792015</v>
      </c>
      <c r="Z872">
        <f t="shared" si="85"/>
        <v>-191</v>
      </c>
    </row>
    <row r="873" spans="1:26" x14ac:dyDescent="0.25">
      <c r="A873" t="s">
        <v>23</v>
      </c>
      <c r="B873" t="s">
        <v>24</v>
      </c>
      <c r="C873" s="2">
        <v>43830.158333333333</v>
      </c>
      <c r="D873">
        <v>0</v>
      </c>
      <c r="E873">
        <v>239</v>
      </c>
      <c r="Y873" s="19">
        <f t="shared" si="84"/>
        <v>7.5166666667209938</v>
      </c>
      <c r="Z873">
        <f t="shared" si="85"/>
        <v>-190</v>
      </c>
    </row>
    <row r="874" spans="1:26" x14ac:dyDescent="0.25">
      <c r="A874" t="s">
        <v>23</v>
      </c>
      <c r="B874" t="s">
        <v>24</v>
      </c>
      <c r="C874" s="2">
        <v>43830.168749999997</v>
      </c>
      <c r="D874">
        <v>0</v>
      </c>
      <c r="E874">
        <v>255</v>
      </c>
      <c r="Y874" s="19">
        <f t="shared" si="84"/>
        <v>7.7666666666627862</v>
      </c>
      <c r="Z874">
        <f t="shared" si="85"/>
        <v>-174</v>
      </c>
    </row>
    <row r="875" spans="1:26" x14ac:dyDescent="0.25">
      <c r="A875" t="s">
        <v>23</v>
      </c>
      <c r="B875" t="s">
        <v>24</v>
      </c>
      <c r="C875" s="2">
        <v>43830.179166666669</v>
      </c>
      <c r="D875">
        <v>0</v>
      </c>
      <c r="E875">
        <v>263</v>
      </c>
      <c r="Y875" s="19">
        <f t="shared" si="84"/>
        <v>8.0166666667792015</v>
      </c>
      <c r="Z875">
        <f t="shared" si="85"/>
        <v>-166</v>
      </c>
    </row>
    <row r="876" spans="1:26" x14ac:dyDescent="0.25">
      <c r="A876" t="s">
        <v>23</v>
      </c>
      <c r="B876" t="s">
        <v>24</v>
      </c>
      <c r="C876" s="2">
        <v>43830.189583333333</v>
      </c>
      <c r="D876">
        <v>0</v>
      </c>
      <c r="E876">
        <v>246</v>
      </c>
      <c r="Y876" s="19">
        <f t="shared" si="84"/>
        <v>8.2666666667209938</v>
      </c>
      <c r="Z876">
        <f t="shared" si="85"/>
        <v>-183</v>
      </c>
    </row>
    <row r="877" spans="1:26" x14ac:dyDescent="0.25">
      <c r="A877" t="s">
        <v>23</v>
      </c>
      <c r="B877" t="s">
        <v>24</v>
      </c>
      <c r="C877" s="2">
        <v>43830.2</v>
      </c>
      <c r="D877">
        <v>0</v>
      </c>
      <c r="E877">
        <v>255</v>
      </c>
      <c r="Y877" s="19">
        <f t="shared" si="84"/>
        <v>8.5166666666627862</v>
      </c>
      <c r="Z877">
        <f t="shared" si="85"/>
        <v>-174</v>
      </c>
    </row>
    <row r="878" spans="1:26" x14ac:dyDescent="0.25">
      <c r="A878" t="s">
        <v>23</v>
      </c>
      <c r="B878" t="s">
        <v>24</v>
      </c>
      <c r="C878" s="2">
        <v>43830.210416666669</v>
      </c>
      <c r="D878">
        <v>0</v>
      </c>
      <c r="E878">
        <v>279</v>
      </c>
      <c r="Y878" s="19">
        <f t="shared" si="84"/>
        <v>8.7666666667792015</v>
      </c>
      <c r="Z878">
        <f t="shared" si="85"/>
        <v>-150</v>
      </c>
    </row>
    <row r="879" spans="1:26" x14ac:dyDescent="0.25">
      <c r="A879" t="s">
        <v>23</v>
      </c>
      <c r="B879" t="s">
        <v>24</v>
      </c>
      <c r="C879" s="2">
        <v>43830.220833333333</v>
      </c>
      <c r="D879">
        <v>0</v>
      </c>
      <c r="E879">
        <v>305</v>
      </c>
      <c r="Y879" s="19">
        <f t="shared" si="84"/>
        <v>9.0166666667209938</v>
      </c>
      <c r="Z879">
        <f t="shared" si="85"/>
        <v>-124</v>
      </c>
    </row>
    <row r="880" spans="1:26" x14ac:dyDescent="0.25">
      <c r="A880" t="s">
        <v>23</v>
      </c>
      <c r="B880" t="s">
        <v>24</v>
      </c>
      <c r="C880" s="2">
        <v>43830.231249999997</v>
      </c>
      <c r="D880">
        <v>0</v>
      </c>
      <c r="E880">
        <v>319</v>
      </c>
      <c r="Y880" s="19">
        <f t="shared" si="84"/>
        <v>9.2666666666627862</v>
      </c>
      <c r="Z880">
        <f t="shared" si="85"/>
        <v>-110</v>
      </c>
    </row>
    <row r="881" spans="1:26" x14ac:dyDescent="0.25">
      <c r="A881" t="s">
        <v>23</v>
      </c>
      <c r="B881" t="s">
        <v>24</v>
      </c>
      <c r="C881" s="2">
        <v>43830.241666666669</v>
      </c>
      <c r="D881">
        <v>0</v>
      </c>
      <c r="E881">
        <v>319</v>
      </c>
      <c r="Y881" s="19">
        <f t="shared" si="84"/>
        <v>9.5166666667792015</v>
      </c>
      <c r="Z881">
        <f t="shared" si="85"/>
        <v>-110</v>
      </c>
    </row>
    <row r="882" spans="1:26" x14ac:dyDescent="0.25">
      <c r="A882" t="s">
        <v>23</v>
      </c>
      <c r="B882" t="s">
        <v>24</v>
      </c>
      <c r="C882" s="2">
        <v>43830.252083333333</v>
      </c>
      <c r="D882">
        <v>0</v>
      </c>
      <c r="E882">
        <v>320</v>
      </c>
      <c r="Y882" s="19">
        <f t="shared" si="84"/>
        <v>9.7666666667209938</v>
      </c>
      <c r="Z882">
        <f t="shared" si="85"/>
        <v>-109</v>
      </c>
    </row>
    <row r="883" spans="1:26" x14ac:dyDescent="0.25">
      <c r="A883" t="s">
        <v>23</v>
      </c>
      <c r="B883" t="s">
        <v>24</v>
      </c>
      <c r="C883" s="2">
        <v>43830.262499999997</v>
      </c>
      <c r="D883">
        <v>0</v>
      </c>
      <c r="E883">
        <v>323</v>
      </c>
      <c r="Y883" s="19">
        <f t="shared" si="84"/>
        <v>10.016666666662786</v>
      </c>
      <c r="Z883">
        <f t="shared" si="85"/>
        <v>-106</v>
      </c>
    </row>
    <row r="884" spans="1:26" x14ac:dyDescent="0.25">
      <c r="A884" t="s">
        <v>23</v>
      </c>
      <c r="B884" t="s">
        <v>24</v>
      </c>
      <c r="C884" s="2">
        <v>43830.272916666669</v>
      </c>
      <c r="D884">
        <v>0</v>
      </c>
      <c r="E884">
        <v>334</v>
      </c>
      <c r="Y884" s="19">
        <f t="shared" si="84"/>
        <v>10.266666666779201</v>
      </c>
      <c r="Z884">
        <f t="shared" si="85"/>
        <v>-95</v>
      </c>
    </row>
    <row r="885" spans="1:26" x14ac:dyDescent="0.25">
      <c r="A885" t="s">
        <v>23</v>
      </c>
      <c r="B885" t="s">
        <v>24</v>
      </c>
      <c r="C885" s="2">
        <v>43830.283333333333</v>
      </c>
      <c r="D885">
        <v>0</v>
      </c>
      <c r="E885">
        <v>338</v>
      </c>
      <c r="Y885" s="19">
        <f t="shared" si="84"/>
        <v>10.516666666720994</v>
      </c>
      <c r="Z885">
        <f t="shared" si="85"/>
        <v>-91</v>
      </c>
    </row>
    <row r="886" spans="1:26" x14ac:dyDescent="0.25">
      <c r="A886" t="s">
        <v>23</v>
      </c>
      <c r="B886" t="s">
        <v>24</v>
      </c>
      <c r="C886" s="2">
        <v>43830.293749999997</v>
      </c>
      <c r="D886">
        <v>0</v>
      </c>
      <c r="E886">
        <v>334</v>
      </c>
      <c r="Y886" s="19">
        <f t="shared" si="84"/>
        <v>10.766666666662786</v>
      </c>
      <c r="Z886">
        <f t="shared" si="85"/>
        <v>-95</v>
      </c>
    </row>
    <row r="887" spans="1:26" x14ac:dyDescent="0.25">
      <c r="A887" t="s">
        <v>23</v>
      </c>
      <c r="B887" t="s">
        <v>24</v>
      </c>
      <c r="C887" s="2">
        <v>43830.304166666669</v>
      </c>
      <c r="D887">
        <v>0</v>
      </c>
      <c r="E887">
        <v>338</v>
      </c>
      <c r="Y887" s="19">
        <f t="shared" si="84"/>
        <v>11.016666666779201</v>
      </c>
      <c r="Z887">
        <f t="shared" si="85"/>
        <v>-91</v>
      </c>
    </row>
    <row r="888" spans="1:26" x14ac:dyDescent="0.25">
      <c r="A888" t="s">
        <v>23</v>
      </c>
      <c r="B888" t="s">
        <v>24</v>
      </c>
      <c r="C888" s="2">
        <v>43830.322916666664</v>
      </c>
      <c r="D888">
        <v>1</v>
      </c>
      <c r="F888">
        <v>348</v>
      </c>
      <c r="Y888" s="19">
        <f t="shared" ref="Y888:Y891" si="86">(C888-$C$840)*24</f>
        <v>11.466666666674428</v>
      </c>
    </row>
    <row r="889" spans="1:26" x14ac:dyDescent="0.25">
      <c r="A889" t="s">
        <v>23</v>
      </c>
      <c r="B889" t="s">
        <v>24</v>
      </c>
      <c r="C889" s="2">
        <v>43830.322916666664</v>
      </c>
      <c r="D889">
        <v>6</v>
      </c>
      <c r="Y889" s="19">
        <f t="shared" si="86"/>
        <v>11.466666666674428</v>
      </c>
    </row>
    <row r="890" spans="1:26" ht="14.25" customHeight="1" x14ac:dyDescent="0.25">
      <c r="A890" t="s">
        <v>23</v>
      </c>
      <c r="B890" t="s">
        <v>24</v>
      </c>
      <c r="C890" s="2">
        <v>43830.324305555558</v>
      </c>
      <c r="D890">
        <v>0</v>
      </c>
      <c r="E890">
        <v>371</v>
      </c>
      <c r="Y890" s="19">
        <f t="shared" si="86"/>
        <v>11.500000000116415</v>
      </c>
      <c r="Z890">
        <f t="shared" ref="Z890:Z891" si="87">IF(E890=0,"",E890-$E$840)</f>
        <v>-58</v>
      </c>
    </row>
    <row r="891" spans="1:26" x14ac:dyDescent="0.25">
      <c r="A891" t="s">
        <v>23</v>
      </c>
      <c r="B891" t="s">
        <v>24</v>
      </c>
      <c r="C891" s="2">
        <v>43830.334722222222</v>
      </c>
      <c r="D891">
        <v>0</v>
      </c>
      <c r="E891">
        <v>377</v>
      </c>
      <c r="Y891" s="19">
        <f t="shared" si="86"/>
        <v>11.750000000058208</v>
      </c>
      <c r="Z891">
        <f t="shared" si="87"/>
        <v>-52</v>
      </c>
    </row>
    <row r="892" spans="1:26" x14ac:dyDescent="0.25">
      <c r="A892" t="s">
        <v>23</v>
      </c>
      <c r="B892" t="s">
        <v>24</v>
      </c>
      <c r="C892" s="2">
        <v>43830.345138888886</v>
      </c>
      <c r="D892">
        <v>0</v>
      </c>
      <c r="E892">
        <v>376</v>
      </c>
      <c r="Y892" s="19">
        <f>(C892-$C$892)*24</f>
        <v>0</v>
      </c>
      <c r="Z892">
        <f>IF(E892=0,"",E892-$E$892)</f>
        <v>0</v>
      </c>
    </row>
    <row r="893" spans="1:26" x14ac:dyDescent="0.25">
      <c r="A893" t="s">
        <v>23</v>
      </c>
      <c r="B893" t="s">
        <v>24</v>
      </c>
      <c r="C893" s="2">
        <v>43830.355555555558</v>
      </c>
      <c r="D893">
        <v>0</v>
      </c>
      <c r="E893">
        <v>364</v>
      </c>
      <c r="Y893" s="19">
        <f t="shared" ref="Y893:Y907" si="88">(C893-$C$892)*24</f>
        <v>0.25000000011641532</v>
      </c>
      <c r="Z893">
        <f t="shared" ref="Z893:Z907" si="89">IF(E893=0,"",E893-$E$892)</f>
        <v>-12</v>
      </c>
    </row>
    <row r="894" spans="1:26" x14ac:dyDescent="0.25">
      <c r="A894" t="s">
        <v>23</v>
      </c>
      <c r="B894" t="s">
        <v>24</v>
      </c>
      <c r="C894" s="2">
        <v>43830.365972222222</v>
      </c>
      <c r="D894">
        <v>0</v>
      </c>
      <c r="E894">
        <v>367</v>
      </c>
      <c r="Y894" s="19">
        <f t="shared" si="88"/>
        <v>0.50000000005820766</v>
      </c>
      <c r="Z894">
        <f t="shared" si="89"/>
        <v>-9</v>
      </c>
    </row>
    <row r="895" spans="1:26" x14ac:dyDescent="0.25">
      <c r="A895" t="s">
        <v>23</v>
      </c>
      <c r="B895" t="s">
        <v>24</v>
      </c>
      <c r="C895" s="2">
        <v>43830.376388888886</v>
      </c>
      <c r="D895">
        <v>0</v>
      </c>
      <c r="E895">
        <v>373</v>
      </c>
      <c r="Y895" s="19">
        <f t="shared" si="88"/>
        <v>0.75</v>
      </c>
      <c r="Z895">
        <f t="shared" si="89"/>
        <v>-3</v>
      </c>
    </row>
    <row r="896" spans="1:26" x14ac:dyDescent="0.25">
      <c r="A896" t="s">
        <v>23</v>
      </c>
      <c r="B896" t="s">
        <v>24</v>
      </c>
      <c r="C896" s="2">
        <v>43830.386805555558</v>
      </c>
      <c r="D896">
        <v>0</v>
      </c>
      <c r="E896">
        <v>367</v>
      </c>
      <c r="Y896" s="19">
        <f t="shared" si="88"/>
        <v>1.0000000001164153</v>
      </c>
      <c r="Z896">
        <f t="shared" si="89"/>
        <v>-9</v>
      </c>
    </row>
    <row r="897" spans="1:26" x14ac:dyDescent="0.25">
      <c r="A897" t="s">
        <v>23</v>
      </c>
      <c r="B897" t="s">
        <v>24</v>
      </c>
      <c r="C897" s="2">
        <v>43830.397222222222</v>
      </c>
      <c r="D897">
        <v>0</v>
      </c>
      <c r="E897">
        <v>360</v>
      </c>
      <c r="Y897" s="19">
        <f t="shared" si="88"/>
        <v>1.2500000000582077</v>
      </c>
      <c r="Z897">
        <f t="shared" si="89"/>
        <v>-16</v>
      </c>
    </row>
    <row r="898" spans="1:26" x14ac:dyDescent="0.25">
      <c r="A898" t="s">
        <v>23</v>
      </c>
      <c r="B898" t="s">
        <v>24</v>
      </c>
      <c r="C898" s="2">
        <v>43830.407638888886</v>
      </c>
      <c r="D898">
        <v>0</v>
      </c>
      <c r="E898">
        <v>364</v>
      </c>
      <c r="Y898" s="19">
        <f t="shared" si="88"/>
        <v>1.5</v>
      </c>
      <c r="Z898">
        <f t="shared" si="89"/>
        <v>-12</v>
      </c>
    </row>
    <row r="899" spans="1:26" x14ac:dyDescent="0.25">
      <c r="A899" t="s">
        <v>23</v>
      </c>
      <c r="B899" t="s">
        <v>24</v>
      </c>
      <c r="C899" s="2">
        <v>43830.418055555558</v>
      </c>
      <c r="D899">
        <v>0</v>
      </c>
      <c r="E899">
        <v>366</v>
      </c>
      <c r="Y899" s="19">
        <f t="shared" si="88"/>
        <v>1.7500000001164153</v>
      </c>
      <c r="Z899">
        <f t="shared" si="89"/>
        <v>-10</v>
      </c>
    </row>
    <row r="900" spans="1:26" x14ac:dyDescent="0.25">
      <c r="A900" t="s">
        <v>23</v>
      </c>
      <c r="B900" t="s">
        <v>24</v>
      </c>
      <c r="C900" s="2">
        <v>43830.428472222222</v>
      </c>
      <c r="D900">
        <v>0</v>
      </c>
      <c r="E900">
        <v>363</v>
      </c>
      <c r="Y900" s="19">
        <f t="shared" si="88"/>
        <v>2.0000000000582077</v>
      </c>
      <c r="Z900">
        <f t="shared" si="89"/>
        <v>-13</v>
      </c>
    </row>
    <row r="901" spans="1:26" x14ac:dyDescent="0.25">
      <c r="A901" t="s">
        <v>23</v>
      </c>
      <c r="B901" t="s">
        <v>24</v>
      </c>
      <c r="C901" s="2">
        <v>43830.438888888886</v>
      </c>
      <c r="D901">
        <v>0</v>
      </c>
      <c r="E901">
        <v>364</v>
      </c>
      <c r="Y901" s="19">
        <f t="shared" si="88"/>
        <v>2.25</v>
      </c>
      <c r="Z901">
        <f t="shared" si="89"/>
        <v>-12</v>
      </c>
    </row>
    <row r="902" spans="1:26" x14ac:dyDescent="0.25">
      <c r="A902" t="s">
        <v>23</v>
      </c>
      <c r="B902" t="s">
        <v>24</v>
      </c>
      <c r="C902" s="2">
        <v>43830.449305555558</v>
      </c>
      <c r="D902">
        <v>0</v>
      </c>
      <c r="E902">
        <v>371</v>
      </c>
      <c r="Y902" s="19">
        <f t="shared" si="88"/>
        <v>2.5000000001164153</v>
      </c>
      <c r="Z902">
        <f t="shared" si="89"/>
        <v>-5</v>
      </c>
    </row>
    <row r="903" spans="1:26" x14ac:dyDescent="0.25">
      <c r="A903" t="s">
        <v>23</v>
      </c>
      <c r="B903" t="s">
        <v>24</v>
      </c>
      <c r="C903" s="2">
        <v>43830.459722222222</v>
      </c>
      <c r="D903">
        <v>0</v>
      </c>
      <c r="E903">
        <v>378</v>
      </c>
      <c r="Y903" s="19">
        <f t="shared" si="88"/>
        <v>2.7500000000582077</v>
      </c>
      <c r="Z903">
        <f t="shared" si="89"/>
        <v>2</v>
      </c>
    </row>
    <row r="904" spans="1:26" x14ac:dyDescent="0.25">
      <c r="A904" t="s">
        <v>23</v>
      </c>
      <c r="B904" t="s">
        <v>24</v>
      </c>
      <c r="C904" s="2">
        <v>43830.470138888886</v>
      </c>
      <c r="D904">
        <v>0</v>
      </c>
      <c r="E904">
        <v>362</v>
      </c>
      <c r="Y904" s="19">
        <f t="shared" si="88"/>
        <v>3</v>
      </c>
      <c r="Z904">
        <f t="shared" si="89"/>
        <v>-14</v>
      </c>
    </row>
    <row r="905" spans="1:26" x14ac:dyDescent="0.25">
      <c r="A905" t="s">
        <v>23</v>
      </c>
      <c r="B905" t="s">
        <v>24</v>
      </c>
      <c r="C905" s="2">
        <v>43830.480555555558</v>
      </c>
      <c r="D905">
        <v>0</v>
      </c>
      <c r="E905">
        <v>350</v>
      </c>
      <c r="Y905" s="19">
        <f t="shared" si="88"/>
        <v>3.2500000001164153</v>
      </c>
      <c r="Z905">
        <f t="shared" si="89"/>
        <v>-26</v>
      </c>
    </row>
    <row r="906" spans="1:26" x14ac:dyDescent="0.25">
      <c r="A906" t="s">
        <v>23</v>
      </c>
      <c r="B906" t="s">
        <v>24</v>
      </c>
      <c r="C906" s="2">
        <v>43830.490972222222</v>
      </c>
      <c r="D906">
        <v>0</v>
      </c>
      <c r="E906">
        <v>358</v>
      </c>
      <c r="Y906" s="19">
        <f t="shared" si="88"/>
        <v>3.5000000000582077</v>
      </c>
      <c r="Z906">
        <f t="shared" si="89"/>
        <v>-18</v>
      </c>
    </row>
    <row r="907" spans="1:26" x14ac:dyDescent="0.25">
      <c r="A907" t="s">
        <v>23</v>
      </c>
      <c r="B907" t="s">
        <v>24</v>
      </c>
      <c r="C907" s="2">
        <v>43830.501388888886</v>
      </c>
      <c r="D907">
        <v>0</v>
      </c>
      <c r="E907">
        <v>380</v>
      </c>
      <c r="Y907" s="19">
        <f t="shared" si="88"/>
        <v>3.75</v>
      </c>
      <c r="Z907">
        <f t="shared" si="89"/>
        <v>4</v>
      </c>
    </row>
    <row r="908" spans="1:26" x14ac:dyDescent="0.25">
      <c r="A908" t="s">
        <v>23</v>
      </c>
      <c r="B908" t="s">
        <v>24</v>
      </c>
      <c r="C908" s="2">
        <v>43830.504861111112</v>
      </c>
      <c r="D908">
        <v>1</v>
      </c>
      <c r="F908">
        <v>394</v>
      </c>
      <c r="Y908" s="19">
        <f t="shared" ref="Y908:Y956" si="90">(C908-$C$892)*24</f>
        <v>3.8333333334303461</v>
      </c>
    </row>
    <row r="909" spans="1:26" x14ac:dyDescent="0.25">
      <c r="A909" t="s">
        <v>23</v>
      </c>
      <c r="B909" t="s">
        <v>24</v>
      </c>
      <c r="C909" s="2">
        <v>43830.504861111112</v>
      </c>
      <c r="D909">
        <v>6</v>
      </c>
      <c r="Y909" s="19">
        <f t="shared" si="90"/>
        <v>3.8333333334303461</v>
      </c>
    </row>
    <row r="910" spans="1:26" x14ac:dyDescent="0.25">
      <c r="A910" t="s">
        <v>23</v>
      </c>
      <c r="B910" t="s">
        <v>24</v>
      </c>
      <c r="C910" s="2">
        <v>43830.511805555558</v>
      </c>
      <c r="D910">
        <v>0</v>
      </c>
      <c r="E910">
        <v>386</v>
      </c>
      <c r="Y910" s="19">
        <f t="shared" si="90"/>
        <v>4.0000000001164153</v>
      </c>
      <c r="Z910">
        <f t="shared" ref="Z910:Z954" si="91">IF(E910=0,"",E910-$E$892)</f>
        <v>10</v>
      </c>
    </row>
    <row r="911" spans="1:26" x14ac:dyDescent="0.25">
      <c r="A911" t="s">
        <v>23</v>
      </c>
      <c r="B911" t="s">
        <v>24</v>
      </c>
      <c r="C911" s="2">
        <v>43830.522222222222</v>
      </c>
      <c r="D911">
        <v>0</v>
      </c>
      <c r="E911">
        <v>379</v>
      </c>
      <c r="Y911" s="19">
        <f t="shared" si="90"/>
        <v>4.2500000000582077</v>
      </c>
      <c r="Z911">
        <f t="shared" si="91"/>
        <v>3</v>
      </c>
    </row>
    <row r="912" spans="1:26" x14ac:dyDescent="0.25">
      <c r="A912" t="s">
        <v>23</v>
      </c>
      <c r="B912" t="s">
        <v>24</v>
      </c>
      <c r="C912" s="2">
        <v>43830.532638888886</v>
      </c>
      <c r="D912">
        <v>0</v>
      </c>
      <c r="E912">
        <v>369</v>
      </c>
      <c r="Y912" s="19">
        <f t="shared" si="90"/>
        <v>4.5</v>
      </c>
      <c r="Z912">
        <f t="shared" si="91"/>
        <v>-7</v>
      </c>
    </row>
    <row r="913" spans="1:26" x14ac:dyDescent="0.25">
      <c r="A913" t="s">
        <v>23</v>
      </c>
      <c r="B913" t="s">
        <v>24</v>
      </c>
      <c r="C913" s="2">
        <v>43830.543055555558</v>
      </c>
      <c r="D913">
        <v>0</v>
      </c>
      <c r="E913">
        <v>352</v>
      </c>
      <c r="Y913" s="19">
        <f t="shared" si="90"/>
        <v>4.7500000001164153</v>
      </c>
      <c r="Z913">
        <f t="shared" si="91"/>
        <v>-24</v>
      </c>
    </row>
    <row r="914" spans="1:26" x14ac:dyDescent="0.25">
      <c r="A914" t="s">
        <v>23</v>
      </c>
      <c r="B914" t="s">
        <v>24</v>
      </c>
      <c r="C914" s="2">
        <v>43830.553472222222</v>
      </c>
      <c r="D914">
        <v>0</v>
      </c>
      <c r="E914">
        <v>322</v>
      </c>
      <c r="Y914" s="19">
        <f t="shared" si="90"/>
        <v>5.0000000000582077</v>
      </c>
      <c r="Z914">
        <f t="shared" si="91"/>
        <v>-54</v>
      </c>
    </row>
    <row r="915" spans="1:26" x14ac:dyDescent="0.25">
      <c r="A915" t="s">
        <v>23</v>
      </c>
      <c r="B915" t="s">
        <v>24</v>
      </c>
      <c r="C915" s="2">
        <v>43830.563888888886</v>
      </c>
      <c r="D915">
        <v>0</v>
      </c>
      <c r="E915">
        <v>310</v>
      </c>
      <c r="Y915" s="19">
        <f t="shared" si="90"/>
        <v>5.25</v>
      </c>
      <c r="Z915">
        <f t="shared" si="91"/>
        <v>-66</v>
      </c>
    </row>
    <row r="916" spans="1:26" x14ac:dyDescent="0.25">
      <c r="A916" t="s">
        <v>23</v>
      </c>
      <c r="B916" t="s">
        <v>24</v>
      </c>
      <c r="C916" s="2">
        <v>43830.574305555558</v>
      </c>
      <c r="D916">
        <v>0</v>
      </c>
      <c r="E916">
        <v>322</v>
      </c>
      <c r="Y916" s="19">
        <f t="shared" si="90"/>
        <v>5.5000000001164153</v>
      </c>
      <c r="Z916">
        <f t="shared" si="91"/>
        <v>-54</v>
      </c>
    </row>
    <row r="917" spans="1:26" x14ac:dyDescent="0.25">
      <c r="A917" t="s">
        <v>23</v>
      </c>
      <c r="B917" t="s">
        <v>24</v>
      </c>
      <c r="C917" s="2">
        <v>43830.584722222222</v>
      </c>
      <c r="D917">
        <v>0</v>
      </c>
      <c r="E917">
        <v>305</v>
      </c>
      <c r="Y917" s="19">
        <f t="shared" si="90"/>
        <v>5.7500000000582077</v>
      </c>
      <c r="Z917">
        <f t="shared" si="91"/>
        <v>-71</v>
      </c>
    </row>
    <row r="918" spans="1:26" x14ac:dyDescent="0.25">
      <c r="A918" t="s">
        <v>23</v>
      </c>
      <c r="B918" t="s">
        <v>24</v>
      </c>
      <c r="C918" s="2">
        <v>43830.595138888886</v>
      </c>
      <c r="D918">
        <v>0</v>
      </c>
      <c r="E918">
        <v>285</v>
      </c>
      <c r="Y918" s="19">
        <f t="shared" si="90"/>
        <v>6</v>
      </c>
      <c r="Z918">
        <f t="shared" si="91"/>
        <v>-91</v>
      </c>
    </row>
    <row r="919" spans="1:26" x14ac:dyDescent="0.25">
      <c r="A919" t="s">
        <v>23</v>
      </c>
      <c r="B919" t="s">
        <v>24</v>
      </c>
      <c r="C919" s="2">
        <v>43830.605555555558</v>
      </c>
      <c r="D919">
        <v>0</v>
      </c>
      <c r="E919">
        <v>278</v>
      </c>
      <c r="Y919" s="19">
        <f t="shared" si="90"/>
        <v>6.2500000001164153</v>
      </c>
      <c r="Z919">
        <f t="shared" si="91"/>
        <v>-98</v>
      </c>
    </row>
    <row r="920" spans="1:26" x14ac:dyDescent="0.25">
      <c r="A920" t="s">
        <v>23</v>
      </c>
      <c r="B920" t="s">
        <v>24</v>
      </c>
      <c r="C920" s="2">
        <v>43830.615972222222</v>
      </c>
      <c r="D920">
        <v>0</v>
      </c>
      <c r="E920">
        <v>278</v>
      </c>
      <c r="Y920" s="19">
        <f t="shared" si="90"/>
        <v>6.5000000000582077</v>
      </c>
      <c r="Z920">
        <f t="shared" si="91"/>
        <v>-98</v>
      </c>
    </row>
    <row r="921" spans="1:26" x14ac:dyDescent="0.25">
      <c r="A921" t="s">
        <v>23</v>
      </c>
      <c r="B921" t="s">
        <v>24</v>
      </c>
      <c r="C921" s="2">
        <v>43830.626388888886</v>
      </c>
      <c r="D921">
        <v>0</v>
      </c>
      <c r="E921">
        <v>277</v>
      </c>
      <c r="Y921" s="19">
        <f t="shared" si="90"/>
        <v>6.75</v>
      </c>
      <c r="Z921">
        <f t="shared" si="91"/>
        <v>-99</v>
      </c>
    </row>
    <row r="922" spans="1:26" x14ac:dyDescent="0.25">
      <c r="A922" t="s">
        <v>23</v>
      </c>
      <c r="B922" t="s">
        <v>24</v>
      </c>
      <c r="C922" s="2">
        <v>43830.636805555558</v>
      </c>
      <c r="D922">
        <v>0</v>
      </c>
      <c r="E922">
        <v>268</v>
      </c>
      <c r="Y922" s="19">
        <f t="shared" si="90"/>
        <v>7.0000000001164153</v>
      </c>
      <c r="Z922">
        <f t="shared" si="91"/>
        <v>-108</v>
      </c>
    </row>
    <row r="923" spans="1:26" x14ac:dyDescent="0.25">
      <c r="A923" t="s">
        <v>23</v>
      </c>
      <c r="B923" t="s">
        <v>24</v>
      </c>
      <c r="C923" s="2">
        <v>43830.647222222222</v>
      </c>
      <c r="D923">
        <v>0</v>
      </c>
      <c r="E923">
        <v>272</v>
      </c>
      <c r="Y923" s="19">
        <f t="shared" si="90"/>
        <v>7.2500000000582077</v>
      </c>
      <c r="Z923">
        <f t="shared" si="91"/>
        <v>-104</v>
      </c>
    </row>
    <row r="924" spans="1:26" x14ac:dyDescent="0.25">
      <c r="A924" t="s">
        <v>23</v>
      </c>
      <c r="B924" t="s">
        <v>24</v>
      </c>
      <c r="C924" s="2">
        <v>43830.657638888886</v>
      </c>
      <c r="D924">
        <v>0</v>
      </c>
      <c r="E924">
        <v>289</v>
      </c>
      <c r="Y924" s="19">
        <f t="shared" si="90"/>
        <v>7.5</v>
      </c>
      <c r="Z924">
        <f t="shared" si="91"/>
        <v>-87</v>
      </c>
    </row>
    <row r="925" spans="1:26" x14ac:dyDescent="0.25">
      <c r="A925" t="s">
        <v>23</v>
      </c>
      <c r="B925" t="s">
        <v>24</v>
      </c>
      <c r="C925" s="2">
        <v>43830.660416666666</v>
      </c>
      <c r="D925">
        <v>1</v>
      </c>
      <c r="F925">
        <v>312</v>
      </c>
      <c r="Y925" s="19">
        <f t="shared" si="90"/>
        <v>7.5666666667093523</v>
      </c>
    </row>
    <row r="926" spans="1:26" x14ac:dyDescent="0.25">
      <c r="A926" t="s">
        <v>23</v>
      </c>
      <c r="B926" t="s">
        <v>24</v>
      </c>
      <c r="C926" s="2">
        <v>43830.660416666666</v>
      </c>
      <c r="D926">
        <v>6</v>
      </c>
      <c r="Y926" s="19">
        <f t="shared" si="90"/>
        <v>7.5666666667093523</v>
      </c>
    </row>
    <row r="927" spans="1:26" x14ac:dyDescent="0.25">
      <c r="A927" t="s">
        <v>23</v>
      </c>
      <c r="B927" t="s">
        <v>24</v>
      </c>
      <c r="C927" s="2">
        <v>43830.668055555558</v>
      </c>
      <c r="D927">
        <v>0</v>
      </c>
      <c r="E927">
        <v>282</v>
      </c>
      <c r="Y927" s="19">
        <f t="shared" si="90"/>
        <v>7.7500000001164153</v>
      </c>
      <c r="Z927">
        <f t="shared" si="91"/>
        <v>-94</v>
      </c>
    </row>
    <row r="928" spans="1:26" x14ac:dyDescent="0.25">
      <c r="A928" t="s">
        <v>23</v>
      </c>
      <c r="B928" t="s">
        <v>24</v>
      </c>
      <c r="C928" s="2">
        <v>43830.678472222222</v>
      </c>
      <c r="D928">
        <v>0</v>
      </c>
      <c r="E928">
        <v>270</v>
      </c>
      <c r="Y928" s="19">
        <f t="shared" si="90"/>
        <v>8.0000000000582077</v>
      </c>
      <c r="Z928">
        <f t="shared" si="91"/>
        <v>-106</v>
      </c>
    </row>
    <row r="929" spans="1:26" x14ac:dyDescent="0.25">
      <c r="A929" t="s">
        <v>23</v>
      </c>
      <c r="B929" t="s">
        <v>24</v>
      </c>
      <c r="C929" s="2">
        <v>43830.688888888886</v>
      </c>
      <c r="D929">
        <v>0</v>
      </c>
      <c r="E929">
        <v>263</v>
      </c>
      <c r="Y929" s="19">
        <f t="shared" si="90"/>
        <v>8.25</v>
      </c>
      <c r="Z929">
        <f t="shared" si="91"/>
        <v>-113</v>
      </c>
    </row>
    <row r="930" spans="1:26" x14ac:dyDescent="0.25">
      <c r="A930" t="s">
        <v>23</v>
      </c>
      <c r="B930" t="s">
        <v>24</v>
      </c>
      <c r="C930" s="2">
        <v>43830.699305555558</v>
      </c>
      <c r="D930">
        <v>0</v>
      </c>
      <c r="E930">
        <v>274</v>
      </c>
      <c r="Y930" s="19">
        <f t="shared" si="90"/>
        <v>8.5000000001164153</v>
      </c>
      <c r="Z930">
        <f t="shared" si="91"/>
        <v>-102</v>
      </c>
    </row>
    <row r="931" spans="1:26" x14ac:dyDescent="0.25">
      <c r="A931" t="s">
        <v>23</v>
      </c>
      <c r="B931" t="s">
        <v>24</v>
      </c>
      <c r="C931" s="2">
        <v>43830.699305555558</v>
      </c>
      <c r="D931">
        <v>1</v>
      </c>
      <c r="F931">
        <v>263</v>
      </c>
      <c r="Y931" s="19">
        <f t="shared" si="90"/>
        <v>8.5000000001164153</v>
      </c>
    </row>
    <row r="932" spans="1:26" x14ac:dyDescent="0.25">
      <c r="A932" t="s">
        <v>23</v>
      </c>
      <c r="B932" t="s">
        <v>24</v>
      </c>
      <c r="C932" s="2">
        <v>43830.699305555558</v>
      </c>
      <c r="D932">
        <v>6</v>
      </c>
      <c r="Y932" s="19">
        <f t="shared" si="90"/>
        <v>8.5000000001164153</v>
      </c>
    </row>
    <row r="933" spans="1:26" x14ac:dyDescent="0.25">
      <c r="A933" t="s">
        <v>23</v>
      </c>
      <c r="B933" t="s">
        <v>24</v>
      </c>
      <c r="C933" s="2">
        <v>43830.709722222222</v>
      </c>
      <c r="D933">
        <v>0</v>
      </c>
      <c r="E933">
        <v>274</v>
      </c>
      <c r="Y933" s="19">
        <f t="shared" si="90"/>
        <v>8.7500000000582077</v>
      </c>
      <c r="Z933">
        <f t="shared" si="91"/>
        <v>-102</v>
      </c>
    </row>
    <row r="934" spans="1:26" x14ac:dyDescent="0.25">
      <c r="A934" t="s">
        <v>23</v>
      </c>
      <c r="B934" t="s">
        <v>24</v>
      </c>
      <c r="C934" s="2">
        <v>43830.720138888886</v>
      </c>
      <c r="D934">
        <v>0</v>
      </c>
      <c r="E934">
        <v>266</v>
      </c>
      <c r="Y934" s="19">
        <f t="shared" si="90"/>
        <v>9</v>
      </c>
      <c r="Z934">
        <f t="shared" si="91"/>
        <v>-110</v>
      </c>
    </row>
    <row r="935" spans="1:26" x14ac:dyDescent="0.25">
      <c r="A935" t="s">
        <v>23</v>
      </c>
      <c r="B935" t="s">
        <v>24</v>
      </c>
      <c r="C935" s="2">
        <v>43830.730555555558</v>
      </c>
      <c r="D935">
        <v>0</v>
      </c>
      <c r="E935">
        <v>263</v>
      </c>
      <c r="Y935" s="19">
        <f t="shared" si="90"/>
        <v>9.2500000001164153</v>
      </c>
      <c r="Z935">
        <f t="shared" si="91"/>
        <v>-113</v>
      </c>
    </row>
    <row r="936" spans="1:26" x14ac:dyDescent="0.25">
      <c r="A936" t="s">
        <v>23</v>
      </c>
      <c r="B936" t="s">
        <v>24</v>
      </c>
      <c r="C936" s="2">
        <v>43830.740972222222</v>
      </c>
      <c r="D936">
        <v>0</v>
      </c>
      <c r="E936">
        <v>265</v>
      </c>
      <c r="Y936" s="19">
        <f t="shared" si="90"/>
        <v>9.5000000000582077</v>
      </c>
      <c r="Z936">
        <f t="shared" si="91"/>
        <v>-111</v>
      </c>
    </row>
    <row r="937" spans="1:26" x14ac:dyDescent="0.25">
      <c r="A937" t="s">
        <v>23</v>
      </c>
      <c r="B937" t="s">
        <v>24</v>
      </c>
      <c r="C937" s="2">
        <v>43830.751388888886</v>
      </c>
      <c r="D937">
        <v>0</v>
      </c>
      <c r="E937">
        <v>279</v>
      </c>
      <c r="Y937" s="19">
        <f t="shared" si="90"/>
        <v>9.75</v>
      </c>
      <c r="Z937">
        <f t="shared" si="91"/>
        <v>-97</v>
      </c>
    </row>
    <row r="938" spans="1:26" x14ac:dyDescent="0.25">
      <c r="A938" t="s">
        <v>23</v>
      </c>
      <c r="B938" t="s">
        <v>24</v>
      </c>
      <c r="C938" s="2">
        <v>43830.761805555558</v>
      </c>
      <c r="D938">
        <v>0</v>
      </c>
      <c r="E938">
        <v>285</v>
      </c>
      <c r="Y938" s="19">
        <f t="shared" si="90"/>
        <v>10.000000000116415</v>
      </c>
      <c r="Z938">
        <f t="shared" si="91"/>
        <v>-91</v>
      </c>
    </row>
    <row r="939" spans="1:26" x14ac:dyDescent="0.25">
      <c r="A939" t="s">
        <v>23</v>
      </c>
      <c r="B939" t="s">
        <v>24</v>
      </c>
      <c r="C939" s="2">
        <v>43830.772222222222</v>
      </c>
      <c r="D939">
        <v>0</v>
      </c>
      <c r="E939">
        <v>282</v>
      </c>
      <c r="Y939" s="19">
        <f t="shared" si="90"/>
        <v>10.250000000058208</v>
      </c>
      <c r="Z939">
        <f t="shared" si="91"/>
        <v>-94</v>
      </c>
    </row>
    <row r="940" spans="1:26" x14ac:dyDescent="0.25">
      <c r="A940" t="s">
        <v>23</v>
      </c>
      <c r="B940" t="s">
        <v>24</v>
      </c>
      <c r="C940" s="2">
        <v>43830.782638888886</v>
      </c>
      <c r="D940">
        <v>0</v>
      </c>
      <c r="E940">
        <v>282</v>
      </c>
      <c r="Y940" s="19">
        <f t="shared" si="90"/>
        <v>10.5</v>
      </c>
      <c r="Z940">
        <f t="shared" si="91"/>
        <v>-94</v>
      </c>
    </row>
    <row r="941" spans="1:26" x14ac:dyDescent="0.25">
      <c r="A941" t="s">
        <v>23</v>
      </c>
      <c r="B941" t="s">
        <v>24</v>
      </c>
      <c r="C941" s="2">
        <v>43830.793055555558</v>
      </c>
      <c r="D941">
        <v>0</v>
      </c>
      <c r="E941">
        <v>293</v>
      </c>
      <c r="Y941" s="19">
        <f t="shared" si="90"/>
        <v>10.750000000116415</v>
      </c>
      <c r="Z941">
        <f t="shared" si="91"/>
        <v>-83</v>
      </c>
    </row>
    <row r="942" spans="1:26" x14ac:dyDescent="0.25">
      <c r="A942" t="s">
        <v>23</v>
      </c>
      <c r="B942" t="s">
        <v>24</v>
      </c>
      <c r="C942" s="2">
        <v>43830.803472222222</v>
      </c>
      <c r="D942">
        <v>0</v>
      </c>
      <c r="E942">
        <v>291</v>
      </c>
      <c r="Y942" s="19">
        <f t="shared" si="90"/>
        <v>11.000000000058208</v>
      </c>
      <c r="Z942">
        <f t="shared" si="91"/>
        <v>-85</v>
      </c>
    </row>
    <row r="943" spans="1:26" x14ac:dyDescent="0.25">
      <c r="A943" t="s">
        <v>23</v>
      </c>
      <c r="B943" t="s">
        <v>24</v>
      </c>
      <c r="C943" s="2">
        <v>43830.813888888886</v>
      </c>
      <c r="D943">
        <v>0</v>
      </c>
      <c r="E943">
        <v>268</v>
      </c>
      <c r="Y943" s="19">
        <f t="shared" si="90"/>
        <v>11.25</v>
      </c>
      <c r="Z943">
        <f t="shared" si="91"/>
        <v>-108</v>
      </c>
    </row>
    <row r="944" spans="1:26" x14ac:dyDescent="0.25">
      <c r="A944" t="s">
        <v>23</v>
      </c>
      <c r="B944" t="s">
        <v>24</v>
      </c>
      <c r="C944" s="2">
        <v>43830.824305555558</v>
      </c>
      <c r="D944">
        <v>0</v>
      </c>
      <c r="E944">
        <v>243</v>
      </c>
      <c r="Y944" s="19">
        <f t="shared" si="90"/>
        <v>11.500000000116415</v>
      </c>
      <c r="Z944">
        <f t="shared" si="91"/>
        <v>-133</v>
      </c>
    </row>
    <row r="945" spans="1:26" x14ac:dyDescent="0.25">
      <c r="A945" t="s">
        <v>23</v>
      </c>
      <c r="B945" t="s">
        <v>24</v>
      </c>
      <c r="C945" s="2">
        <v>43830.834722222222</v>
      </c>
      <c r="D945">
        <v>0</v>
      </c>
      <c r="E945">
        <v>245</v>
      </c>
      <c r="Y945" s="19">
        <f t="shared" si="90"/>
        <v>11.750000000058208</v>
      </c>
      <c r="Z945">
        <f t="shared" si="91"/>
        <v>-131</v>
      </c>
    </row>
    <row r="946" spans="1:26" x14ac:dyDescent="0.25">
      <c r="A946" t="s">
        <v>23</v>
      </c>
      <c r="B946" t="s">
        <v>24</v>
      </c>
      <c r="C946" s="2">
        <v>43830.845138888886</v>
      </c>
      <c r="D946">
        <v>0</v>
      </c>
      <c r="E946">
        <v>267</v>
      </c>
      <c r="Y946" s="19">
        <f t="shared" si="90"/>
        <v>12</v>
      </c>
      <c r="Z946">
        <f t="shared" si="91"/>
        <v>-109</v>
      </c>
    </row>
    <row r="947" spans="1:26" x14ac:dyDescent="0.25">
      <c r="A947" t="s">
        <v>23</v>
      </c>
      <c r="B947" t="s">
        <v>24</v>
      </c>
      <c r="C947" s="2">
        <v>43830.855555555558</v>
      </c>
      <c r="D947">
        <v>0</v>
      </c>
      <c r="E947">
        <v>281</v>
      </c>
      <c r="Y947" s="19">
        <f t="shared" si="90"/>
        <v>12.250000000116415</v>
      </c>
      <c r="Z947">
        <f t="shared" si="91"/>
        <v>-95</v>
      </c>
    </row>
    <row r="948" spans="1:26" x14ac:dyDescent="0.25">
      <c r="A948" t="s">
        <v>23</v>
      </c>
      <c r="B948" t="s">
        <v>24</v>
      </c>
      <c r="C948" s="2">
        <v>43830.865972222222</v>
      </c>
      <c r="D948">
        <v>0</v>
      </c>
      <c r="E948">
        <v>291</v>
      </c>
      <c r="Y948" s="19">
        <f t="shared" si="90"/>
        <v>12.500000000058208</v>
      </c>
      <c r="Z948">
        <f t="shared" si="91"/>
        <v>-85</v>
      </c>
    </row>
    <row r="949" spans="1:26" x14ac:dyDescent="0.25">
      <c r="A949" t="s">
        <v>23</v>
      </c>
      <c r="B949" t="s">
        <v>24</v>
      </c>
      <c r="C949" s="2">
        <v>43830.876388888886</v>
      </c>
      <c r="D949">
        <v>0</v>
      </c>
      <c r="E949">
        <v>304</v>
      </c>
      <c r="Y949" s="19">
        <f t="shared" si="90"/>
        <v>12.75</v>
      </c>
      <c r="Z949">
        <f t="shared" si="91"/>
        <v>-72</v>
      </c>
    </row>
    <row r="950" spans="1:26" x14ac:dyDescent="0.25">
      <c r="A950" t="s">
        <v>23</v>
      </c>
      <c r="B950" t="s">
        <v>24</v>
      </c>
      <c r="C950" s="2">
        <v>43830.886805555558</v>
      </c>
      <c r="D950">
        <v>0</v>
      </c>
      <c r="E950">
        <v>301</v>
      </c>
      <c r="Y950" s="19">
        <f t="shared" si="90"/>
        <v>13.000000000116415</v>
      </c>
      <c r="Z950">
        <f t="shared" si="91"/>
        <v>-75</v>
      </c>
    </row>
    <row r="951" spans="1:26" x14ac:dyDescent="0.25">
      <c r="A951" t="s">
        <v>23</v>
      </c>
      <c r="B951" t="s">
        <v>24</v>
      </c>
      <c r="C951" s="2">
        <v>43830.897222222222</v>
      </c>
      <c r="D951">
        <v>0</v>
      </c>
      <c r="E951">
        <v>301</v>
      </c>
      <c r="Y951" s="19">
        <f t="shared" si="90"/>
        <v>13.250000000058208</v>
      </c>
      <c r="Z951">
        <f t="shared" si="91"/>
        <v>-75</v>
      </c>
    </row>
    <row r="952" spans="1:26" x14ac:dyDescent="0.25">
      <c r="A952" t="s">
        <v>23</v>
      </c>
      <c r="B952" t="s">
        <v>24</v>
      </c>
      <c r="C952" s="2">
        <v>43830.907638888886</v>
      </c>
      <c r="D952">
        <v>0</v>
      </c>
      <c r="E952">
        <v>319</v>
      </c>
      <c r="Y952" s="19">
        <f t="shared" si="90"/>
        <v>13.5</v>
      </c>
      <c r="Z952">
        <f t="shared" si="91"/>
        <v>-57</v>
      </c>
    </row>
    <row r="953" spans="1:26" x14ac:dyDescent="0.25">
      <c r="A953" t="s">
        <v>23</v>
      </c>
      <c r="B953" t="s">
        <v>24</v>
      </c>
      <c r="C953" s="2">
        <v>43830.918055555558</v>
      </c>
      <c r="D953">
        <v>0</v>
      </c>
      <c r="E953">
        <v>345</v>
      </c>
      <c r="Y953" s="19">
        <f t="shared" si="90"/>
        <v>13.750000000116415</v>
      </c>
      <c r="Z953">
        <f t="shared" si="91"/>
        <v>-31</v>
      </c>
    </row>
    <row r="954" spans="1:26" x14ac:dyDescent="0.25">
      <c r="A954" t="s">
        <v>23</v>
      </c>
      <c r="B954" t="s">
        <v>24</v>
      </c>
      <c r="C954" s="2">
        <v>43830.928472222222</v>
      </c>
      <c r="D954">
        <v>0</v>
      </c>
      <c r="E954">
        <v>377</v>
      </c>
      <c r="Y954" s="19">
        <f t="shared" si="90"/>
        <v>14.000000000058208</v>
      </c>
      <c r="Z954">
        <f t="shared" si="91"/>
        <v>1</v>
      </c>
    </row>
    <row r="955" spans="1:26" x14ac:dyDescent="0.25">
      <c r="A955" t="s">
        <v>23</v>
      </c>
      <c r="B955" t="s">
        <v>24</v>
      </c>
      <c r="C955" s="2">
        <v>43830.944444444445</v>
      </c>
      <c r="D955">
        <v>1</v>
      </c>
      <c r="F955">
        <v>421</v>
      </c>
      <c r="Y955" s="19">
        <f t="shared" si="90"/>
        <v>14.383333333418705</v>
      </c>
    </row>
    <row r="956" spans="1:26" x14ac:dyDescent="0.25">
      <c r="A956" t="s">
        <v>23</v>
      </c>
      <c r="B956" t="s">
        <v>24</v>
      </c>
      <c r="C956" s="2">
        <v>43830.944444444445</v>
      </c>
      <c r="D956">
        <v>6</v>
      </c>
      <c r="Y956" s="19">
        <f t="shared" si="90"/>
        <v>14.383333333418705</v>
      </c>
    </row>
    <row r="957" spans="1:26" x14ac:dyDescent="0.25">
      <c r="C957" s="2">
        <v>43830.944444444445</v>
      </c>
      <c r="E957">
        <v>421</v>
      </c>
      <c r="F957" s="20"/>
      <c r="G957" s="20"/>
      <c r="H957" s="51" t="s">
        <v>39</v>
      </c>
      <c r="I957" s="13"/>
      <c r="J957" s="13"/>
      <c r="K957" s="13"/>
      <c r="L957" s="13"/>
      <c r="M957" s="13"/>
      <c r="N957" s="13"/>
      <c r="O957" s="13"/>
      <c r="Y957" s="19">
        <f>(C957-$C$957)*24</f>
        <v>0</v>
      </c>
      <c r="Z957">
        <f>IF(E957=0,"",E957-$E$957)</f>
        <v>0</v>
      </c>
    </row>
    <row r="958" spans="1:26" x14ac:dyDescent="0.25">
      <c r="A958" t="s">
        <v>23</v>
      </c>
      <c r="B958" t="s">
        <v>24</v>
      </c>
      <c r="C958" s="2">
        <v>43831.043749999997</v>
      </c>
      <c r="D958">
        <v>0</v>
      </c>
      <c r="E958">
        <v>298</v>
      </c>
      <c r="Y958" s="19">
        <f t="shared" ref="Y958:Y993" si="92">(C958-$C$957)*24</f>
        <v>2.3833333332440816</v>
      </c>
      <c r="Z958">
        <f t="shared" ref="Z958:Z993" si="93">IF(E958=0,"",E958-$E$957)</f>
        <v>-123</v>
      </c>
    </row>
    <row r="959" spans="1:26" x14ac:dyDescent="0.25">
      <c r="A959" t="s">
        <v>23</v>
      </c>
      <c r="B959" t="s">
        <v>24</v>
      </c>
      <c r="C959" s="2">
        <v>43831.054166666669</v>
      </c>
      <c r="D959">
        <v>0</v>
      </c>
      <c r="E959">
        <v>275</v>
      </c>
      <c r="Y959" s="19">
        <f t="shared" si="92"/>
        <v>2.6333333333604969</v>
      </c>
      <c r="Z959">
        <f t="shared" si="93"/>
        <v>-146</v>
      </c>
    </row>
    <row r="960" spans="1:26" x14ac:dyDescent="0.25">
      <c r="A960" t="s">
        <v>23</v>
      </c>
      <c r="B960" t="s">
        <v>24</v>
      </c>
      <c r="C960" s="2">
        <v>43831.064583333333</v>
      </c>
      <c r="D960">
        <v>0</v>
      </c>
      <c r="E960">
        <v>251</v>
      </c>
      <c r="Y960" s="19">
        <f t="shared" si="92"/>
        <v>2.8833333333022892</v>
      </c>
      <c r="Z960">
        <f t="shared" si="93"/>
        <v>-170</v>
      </c>
    </row>
    <row r="961" spans="1:26" x14ac:dyDescent="0.25">
      <c r="A961" t="s">
        <v>23</v>
      </c>
      <c r="B961" t="s">
        <v>24</v>
      </c>
      <c r="C961" s="2">
        <v>43831.074999999997</v>
      </c>
      <c r="D961">
        <v>0</v>
      </c>
      <c r="E961">
        <v>246</v>
      </c>
      <c r="Y961" s="19">
        <f t="shared" si="92"/>
        <v>3.1333333332440816</v>
      </c>
      <c r="Z961">
        <f t="shared" si="93"/>
        <v>-175</v>
      </c>
    </row>
    <row r="962" spans="1:26" x14ac:dyDescent="0.25">
      <c r="A962" t="s">
        <v>23</v>
      </c>
      <c r="B962" t="s">
        <v>24</v>
      </c>
      <c r="C962" s="2">
        <v>43831.085416666669</v>
      </c>
      <c r="D962">
        <v>0</v>
      </c>
      <c r="E962">
        <v>234</v>
      </c>
      <c r="Y962" s="19">
        <f t="shared" si="92"/>
        <v>3.3833333333604969</v>
      </c>
      <c r="Z962">
        <f t="shared" si="93"/>
        <v>-187</v>
      </c>
    </row>
    <row r="963" spans="1:26" x14ac:dyDescent="0.25">
      <c r="A963" t="s">
        <v>23</v>
      </c>
      <c r="B963" t="s">
        <v>24</v>
      </c>
      <c r="C963" s="2">
        <v>43831.095833333333</v>
      </c>
      <c r="D963">
        <v>0</v>
      </c>
      <c r="E963">
        <v>208</v>
      </c>
      <c r="Y963" s="19">
        <f t="shared" si="92"/>
        <v>3.6333333333022892</v>
      </c>
      <c r="Z963">
        <f t="shared" si="93"/>
        <v>-213</v>
      </c>
    </row>
    <row r="964" spans="1:26" x14ac:dyDescent="0.25">
      <c r="A964" t="s">
        <v>23</v>
      </c>
      <c r="B964" t="s">
        <v>24</v>
      </c>
      <c r="C964" s="2">
        <v>43831.106249999997</v>
      </c>
      <c r="D964">
        <v>0</v>
      </c>
      <c r="E964">
        <v>188</v>
      </c>
      <c r="Y964" s="19">
        <f t="shared" si="92"/>
        <v>3.8833333332440816</v>
      </c>
      <c r="Z964">
        <f t="shared" si="93"/>
        <v>-233</v>
      </c>
    </row>
    <row r="965" spans="1:26" x14ac:dyDescent="0.25">
      <c r="A965" t="s">
        <v>23</v>
      </c>
      <c r="B965" t="s">
        <v>24</v>
      </c>
      <c r="C965" s="2">
        <v>43831.116666666669</v>
      </c>
      <c r="D965">
        <v>0</v>
      </c>
      <c r="E965">
        <v>175</v>
      </c>
      <c r="Y965" s="19">
        <f t="shared" si="92"/>
        <v>4.1333333333604969</v>
      </c>
      <c r="Z965">
        <f t="shared" si="93"/>
        <v>-246</v>
      </c>
    </row>
    <row r="966" spans="1:26" x14ac:dyDescent="0.25">
      <c r="A966" t="s">
        <v>23</v>
      </c>
      <c r="B966" t="s">
        <v>24</v>
      </c>
      <c r="C966" s="2">
        <v>43831.127083333333</v>
      </c>
      <c r="D966">
        <v>0</v>
      </c>
      <c r="E966">
        <v>164</v>
      </c>
      <c r="Y966" s="19">
        <f t="shared" si="92"/>
        <v>4.3833333333022892</v>
      </c>
      <c r="Z966">
        <f t="shared" si="93"/>
        <v>-257</v>
      </c>
    </row>
    <row r="967" spans="1:26" x14ac:dyDescent="0.25">
      <c r="A967" t="s">
        <v>23</v>
      </c>
      <c r="B967" t="s">
        <v>24</v>
      </c>
      <c r="C967" s="2">
        <v>43831.137499999997</v>
      </c>
      <c r="D967">
        <v>0</v>
      </c>
      <c r="E967">
        <v>167</v>
      </c>
      <c r="Y967" s="19">
        <f t="shared" si="92"/>
        <v>4.6333333332440816</v>
      </c>
      <c r="Z967">
        <f t="shared" si="93"/>
        <v>-254</v>
      </c>
    </row>
    <row r="968" spans="1:26" x14ac:dyDescent="0.25">
      <c r="A968" t="s">
        <v>23</v>
      </c>
      <c r="B968" t="s">
        <v>24</v>
      </c>
      <c r="C968" s="2">
        <v>43831.147916666669</v>
      </c>
      <c r="D968">
        <v>0</v>
      </c>
      <c r="E968">
        <v>176</v>
      </c>
      <c r="Y968" s="19">
        <f t="shared" si="92"/>
        <v>4.8833333333604969</v>
      </c>
      <c r="Z968">
        <f t="shared" si="93"/>
        <v>-245</v>
      </c>
    </row>
    <row r="969" spans="1:26" x14ac:dyDescent="0.25">
      <c r="A969" t="s">
        <v>23</v>
      </c>
      <c r="B969" t="s">
        <v>24</v>
      </c>
      <c r="C969" s="2">
        <v>43831.158333333333</v>
      </c>
      <c r="D969">
        <v>0</v>
      </c>
      <c r="E969">
        <v>158</v>
      </c>
      <c r="Y969" s="19">
        <f t="shared" si="92"/>
        <v>5.1333333333022892</v>
      </c>
      <c r="Z969">
        <f t="shared" si="93"/>
        <v>-263</v>
      </c>
    </row>
    <row r="970" spans="1:26" x14ac:dyDescent="0.25">
      <c r="A970" t="s">
        <v>23</v>
      </c>
      <c r="B970" t="s">
        <v>24</v>
      </c>
      <c r="C970" s="2">
        <v>43831.168749999997</v>
      </c>
      <c r="D970">
        <v>0</v>
      </c>
      <c r="E970">
        <v>138</v>
      </c>
      <c r="Y970" s="19">
        <f t="shared" si="92"/>
        <v>5.3833333332440816</v>
      </c>
      <c r="Z970">
        <f t="shared" si="93"/>
        <v>-283</v>
      </c>
    </row>
    <row r="971" spans="1:26" x14ac:dyDescent="0.25">
      <c r="A971" t="s">
        <v>23</v>
      </c>
      <c r="B971" t="s">
        <v>24</v>
      </c>
      <c r="C971" s="2">
        <v>43831.179166666669</v>
      </c>
      <c r="D971">
        <v>0</v>
      </c>
      <c r="E971">
        <v>131</v>
      </c>
      <c r="Y971" s="19">
        <f t="shared" si="92"/>
        <v>5.6333333333604969</v>
      </c>
      <c r="Z971">
        <f t="shared" si="93"/>
        <v>-290</v>
      </c>
    </row>
    <row r="972" spans="1:26" x14ac:dyDescent="0.25">
      <c r="A972" t="s">
        <v>23</v>
      </c>
      <c r="B972" t="s">
        <v>24</v>
      </c>
      <c r="C972" s="2">
        <v>43831.189583333333</v>
      </c>
      <c r="D972">
        <v>0</v>
      </c>
      <c r="E972">
        <v>124</v>
      </c>
      <c r="Y972" s="19">
        <f t="shared" si="92"/>
        <v>5.8833333333022892</v>
      </c>
      <c r="Z972">
        <f t="shared" si="93"/>
        <v>-297</v>
      </c>
    </row>
    <row r="973" spans="1:26" x14ac:dyDescent="0.25">
      <c r="A973" t="s">
        <v>23</v>
      </c>
      <c r="B973" t="s">
        <v>24</v>
      </c>
      <c r="C973" s="2">
        <v>43831.199999999997</v>
      </c>
      <c r="D973">
        <v>0</v>
      </c>
      <c r="E973">
        <v>119</v>
      </c>
      <c r="Y973" s="19">
        <f t="shared" si="92"/>
        <v>6.1333333332440816</v>
      </c>
      <c r="Z973">
        <f t="shared" si="93"/>
        <v>-302</v>
      </c>
    </row>
    <row r="974" spans="1:26" x14ac:dyDescent="0.25">
      <c r="A974" t="s">
        <v>23</v>
      </c>
      <c r="B974" t="s">
        <v>24</v>
      </c>
      <c r="C974" s="2">
        <v>43831.210416666669</v>
      </c>
      <c r="D974">
        <v>0</v>
      </c>
      <c r="E974">
        <v>117</v>
      </c>
      <c r="Y974" s="19">
        <f t="shared" si="92"/>
        <v>6.3833333333604969</v>
      </c>
      <c r="Z974">
        <f t="shared" si="93"/>
        <v>-304</v>
      </c>
    </row>
    <row r="975" spans="1:26" x14ac:dyDescent="0.25">
      <c r="A975" t="s">
        <v>23</v>
      </c>
      <c r="B975" t="s">
        <v>24</v>
      </c>
      <c r="C975" s="2">
        <v>43831.220833333333</v>
      </c>
      <c r="D975">
        <v>0</v>
      </c>
      <c r="E975">
        <v>116</v>
      </c>
      <c r="Y975" s="19">
        <f t="shared" si="92"/>
        <v>6.6333333333022892</v>
      </c>
      <c r="Z975">
        <f t="shared" si="93"/>
        <v>-305</v>
      </c>
    </row>
    <row r="976" spans="1:26" x14ac:dyDescent="0.25">
      <c r="A976" t="s">
        <v>23</v>
      </c>
      <c r="B976" t="s">
        <v>24</v>
      </c>
      <c r="C976" s="2">
        <v>43831.231249999997</v>
      </c>
      <c r="D976">
        <v>0</v>
      </c>
      <c r="E976">
        <v>119</v>
      </c>
      <c r="Y976" s="19">
        <f t="shared" si="92"/>
        <v>6.8833333332440816</v>
      </c>
      <c r="Z976">
        <f t="shared" si="93"/>
        <v>-302</v>
      </c>
    </row>
    <row r="977" spans="1:26" x14ac:dyDescent="0.25">
      <c r="A977" t="s">
        <v>23</v>
      </c>
      <c r="B977" t="s">
        <v>24</v>
      </c>
      <c r="C977" s="2">
        <v>43831.241666666669</v>
      </c>
      <c r="D977">
        <v>0</v>
      </c>
      <c r="E977">
        <v>145</v>
      </c>
      <c r="Y977" s="19">
        <f t="shared" si="92"/>
        <v>7.1333333333604969</v>
      </c>
      <c r="Z977">
        <f t="shared" si="93"/>
        <v>-276</v>
      </c>
    </row>
    <row r="978" spans="1:26" x14ac:dyDescent="0.25">
      <c r="A978" t="s">
        <v>23</v>
      </c>
      <c r="B978" t="s">
        <v>24</v>
      </c>
      <c r="C978" s="2">
        <v>43831.252083333333</v>
      </c>
      <c r="D978">
        <v>0</v>
      </c>
      <c r="E978">
        <v>178</v>
      </c>
      <c r="Y978" s="19">
        <f t="shared" si="92"/>
        <v>7.3833333333022892</v>
      </c>
      <c r="Z978">
        <f t="shared" si="93"/>
        <v>-243</v>
      </c>
    </row>
    <row r="979" spans="1:26" x14ac:dyDescent="0.25">
      <c r="A979" t="s">
        <v>23</v>
      </c>
      <c r="B979" t="s">
        <v>24</v>
      </c>
      <c r="C979" s="2">
        <v>43831.262499999997</v>
      </c>
      <c r="D979">
        <v>0</v>
      </c>
      <c r="E979">
        <v>189</v>
      </c>
      <c r="Y979" s="19">
        <f t="shared" si="92"/>
        <v>7.6333333332440816</v>
      </c>
      <c r="Z979">
        <f t="shared" si="93"/>
        <v>-232</v>
      </c>
    </row>
    <row r="980" spans="1:26" x14ac:dyDescent="0.25">
      <c r="A980" t="s">
        <v>23</v>
      </c>
      <c r="B980" t="s">
        <v>24</v>
      </c>
      <c r="C980" s="2">
        <v>43831.272916666669</v>
      </c>
      <c r="D980">
        <v>0</v>
      </c>
      <c r="E980">
        <v>186</v>
      </c>
      <c r="Y980" s="19">
        <f t="shared" si="92"/>
        <v>7.8833333333604969</v>
      </c>
      <c r="Z980">
        <f t="shared" si="93"/>
        <v>-235</v>
      </c>
    </row>
    <row r="981" spans="1:26" x14ac:dyDescent="0.25">
      <c r="A981" t="s">
        <v>23</v>
      </c>
      <c r="B981" t="s">
        <v>24</v>
      </c>
      <c r="C981" s="2">
        <v>43831.283333333333</v>
      </c>
      <c r="D981">
        <v>0</v>
      </c>
      <c r="E981">
        <v>207</v>
      </c>
      <c r="Y981" s="19">
        <f t="shared" si="92"/>
        <v>8.1333333333022892</v>
      </c>
      <c r="Z981">
        <f t="shared" si="93"/>
        <v>-214</v>
      </c>
    </row>
    <row r="982" spans="1:26" x14ac:dyDescent="0.25">
      <c r="A982" t="s">
        <v>23</v>
      </c>
      <c r="B982" t="s">
        <v>24</v>
      </c>
      <c r="C982" s="2">
        <v>43831.293749999997</v>
      </c>
      <c r="D982">
        <v>0</v>
      </c>
      <c r="E982">
        <v>231</v>
      </c>
      <c r="Y982" s="19">
        <f t="shared" si="92"/>
        <v>8.3833333332440816</v>
      </c>
      <c r="Z982">
        <f t="shared" si="93"/>
        <v>-190</v>
      </c>
    </row>
    <row r="983" spans="1:26" x14ac:dyDescent="0.25">
      <c r="A983" t="s">
        <v>23</v>
      </c>
      <c r="B983" t="s">
        <v>24</v>
      </c>
      <c r="C983" s="2">
        <v>43831.304166666669</v>
      </c>
      <c r="D983">
        <v>0</v>
      </c>
      <c r="E983">
        <v>259</v>
      </c>
      <c r="Y983" s="19">
        <f t="shared" si="92"/>
        <v>8.6333333333604969</v>
      </c>
      <c r="Z983">
        <f t="shared" si="93"/>
        <v>-162</v>
      </c>
    </row>
    <row r="984" spans="1:26" x14ac:dyDescent="0.25">
      <c r="A984" t="s">
        <v>23</v>
      </c>
      <c r="B984" t="s">
        <v>24</v>
      </c>
      <c r="C984" s="2">
        <v>43831.314583333333</v>
      </c>
      <c r="D984">
        <v>0</v>
      </c>
      <c r="E984">
        <v>307</v>
      </c>
      <c r="Y984" s="19">
        <f t="shared" si="92"/>
        <v>8.8833333333022892</v>
      </c>
      <c r="Z984">
        <f t="shared" si="93"/>
        <v>-114</v>
      </c>
    </row>
    <row r="985" spans="1:26" x14ac:dyDescent="0.25">
      <c r="A985" t="s">
        <v>23</v>
      </c>
      <c r="B985" t="s">
        <v>24</v>
      </c>
      <c r="C985" s="2">
        <v>43831.324999999997</v>
      </c>
      <c r="D985">
        <v>0</v>
      </c>
      <c r="E985">
        <v>335</v>
      </c>
      <c r="Y985" s="19">
        <f t="shared" si="92"/>
        <v>9.1333333332440816</v>
      </c>
      <c r="Z985">
        <f t="shared" si="93"/>
        <v>-86</v>
      </c>
    </row>
    <row r="986" spans="1:26" x14ac:dyDescent="0.25">
      <c r="A986" t="s">
        <v>23</v>
      </c>
      <c r="B986" t="s">
        <v>24</v>
      </c>
      <c r="C986" s="2">
        <v>43831.335416666669</v>
      </c>
      <c r="D986">
        <v>0</v>
      </c>
      <c r="E986">
        <v>330</v>
      </c>
      <c r="Y986" s="19">
        <f t="shared" si="92"/>
        <v>9.3833333333604969</v>
      </c>
      <c r="Z986">
        <f t="shared" si="93"/>
        <v>-91</v>
      </c>
    </row>
    <row r="987" spans="1:26" x14ac:dyDescent="0.25">
      <c r="A987" t="s">
        <v>23</v>
      </c>
      <c r="B987" t="s">
        <v>24</v>
      </c>
      <c r="C987" s="2">
        <v>43831.345833333333</v>
      </c>
      <c r="D987">
        <v>0</v>
      </c>
      <c r="E987">
        <v>349</v>
      </c>
      <c r="Y987" s="19">
        <f t="shared" si="92"/>
        <v>9.6333333333022892</v>
      </c>
      <c r="Z987">
        <f t="shared" si="93"/>
        <v>-72</v>
      </c>
    </row>
    <row r="988" spans="1:26" x14ac:dyDescent="0.25">
      <c r="A988" t="s">
        <v>23</v>
      </c>
      <c r="B988" t="s">
        <v>24</v>
      </c>
      <c r="C988" s="2">
        <v>43831.356249999997</v>
      </c>
      <c r="D988">
        <v>0</v>
      </c>
      <c r="E988">
        <v>375</v>
      </c>
      <c r="Y988" s="19">
        <f t="shared" si="92"/>
        <v>9.8833333332440816</v>
      </c>
      <c r="Z988">
        <f t="shared" si="93"/>
        <v>-46</v>
      </c>
    </row>
    <row r="989" spans="1:26" x14ac:dyDescent="0.25">
      <c r="A989" t="s">
        <v>23</v>
      </c>
      <c r="B989" t="s">
        <v>24</v>
      </c>
      <c r="C989" s="2">
        <v>43831.365972222222</v>
      </c>
      <c r="D989">
        <v>0</v>
      </c>
      <c r="E989">
        <v>395</v>
      </c>
      <c r="Y989" s="19">
        <f t="shared" si="92"/>
        <v>10.116666666639503</v>
      </c>
      <c r="Z989">
        <f t="shared" si="93"/>
        <v>-26</v>
      </c>
    </row>
    <row r="990" spans="1:26" x14ac:dyDescent="0.25">
      <c r="A990" t="s">
        <v>23</v>
      </c>
      <c r="B990" t="s">
        <v>24</v>
      </c>
      <c r="C990" s="2">
        <v>43831.373611111114</v>
      </c>
      <c r="D990">
        <v>1</v>
      </c>
      <c r="F990">
        <v>399</v>
      </c>
      <c r="Y990" s="19">
        <f t="shared" si="92"/>
        <v>10.300000000046566</v>
      </c>
    </row>
    <row r="991" spans="1:26" x14ac:dyDescent="0.25">
      <c r="A991" t="s">
        <v>23</v>
      </c>
      <c r="B991" t="s">
        <v>24</v>
      </c>
      <c r="C991" s="2">
        <v>43831.373611111114</v>
      </c>
      <c r="D991">
        <v>6</v>
      </c>
      <c r="Y991" s="19">
        <f t="shared" si="92"/>
        <v>10.300000000046566</v>
      </c>
    </row>
    <row r="992" spans="1:26" x14ac:dyDescent="0.25">
      <c r="A992" t="s">
        <v>23</v>
      </c>
      <c r="B992" t="s">
        <v>24</v>
      </c>
      <c r="C992" s="2">
        <v>43831.376388888886</v>
      </c>
      <c r="D992">
        <v>0</v>
      </c>
      <c r="E992">
        <v>421</v>
      </c>
      <c r="Y992" s="19">
        <f t="shared" si="92"/>
        <v>10.366666666581295</v>
      </c>
      <c r="Z992">
        <f t="shared" si="93"/>
        <v>0</v>
      </c>
    </row>
    <row r="993" spans="1:26" x14ac:dyDescent="0.25">
      <c r="A993" t="s">
        <v>23</v>
      </c>
      <c r="B993" t="s">
        <v>24</v>
      </c>
      <c r="C993" s="2">
        <v>43831.386805555558</v>
      </c>
      <c r="D993">
        <v>0</v>
      </c>
      <c r="E993">
        <v>432</v>
      </c>
      <c r="Y993" s="19">
        <f t="shared" si="92"/>
        <v>10.616666666697711</v>
      </c>
      <c r="Z993">
        <f t="shared" si="93"/>
        <v>11</v>
      </c>
    </row>
    <row r="994" spans="1:26" x14ac:dyDescent="0.25">
      <c r="A994" t="s">
        <v>23</v>
      </c>
      <c r="B994" t="s">
        <v>24</v>
      </c>
      <c r="C994" s="2">
        <v>43831.40347222222</v>
      </c>
      <c r="D994">
        <v>1</v>
      </c>
      <c r="F994">
        <v>399</v>
      </c>
      <c r="Y994" s="19">
        <f t="shared" ref="Y994:Y995" si="94">(C994-$C$957)*24</f>
        <v>11.016666666604578</v>
      </c>
    </row>
    <row r="995" spans="1:26" x14ac:dyDescent="0.25">
      <c r="A995" t="s">
        <v>23</v>
      </c>
      <c r="B995" t="s">
        <v>24</v>
      </c>
      <c r="C995" s="2">
        <v>43831.40347222222</v>
      </c>
      <c r="D995">
        <v>6</v>
      </c>
      <c r="Y995" s="19">
        <f t="shared" si="94"/>
        <v>11.016666666604578</v>
      </c>
    </row>
    <row r="996" spans="1:26" x14ac:dyDescent="0.25">
      <c r="A996" t="s">
        <v>23</v>
      </c>
      <c r="B996" t="s">
        <v>24</v>
      </c>
      <c r="C996" s="2">
        <v>43831.407638888886</v>
      </c>
      <c r="D996">
        <v>0</v>
      </c>
      <c r="E996">
        <v>420</v>
      </c>
      <c r="Y996" s="19">
        <f>(C996-$C$996)*24</f>
        <v>0</v>
      </c>
      <c r="Z996">
        <f>IF(E996=0,"",E996-$E$996)</f>
        <v>0</v>
      </c>
    </row>
    <row r="997" spans="1:26" x14ac:dyDescent="0.25">
      <c r="A997" t="s">
        <v>23</v>
      </c>
      <c r="B997" t="s">
        <v>24</v>
      </c>
      <c r="C997" s="2">
        <v>43831.418055555558</v>
      </c>
      <c r="D997">
        <v>0</v>
      </c>
      <c r="E997">
        <v>424</v>
      </c>
      <c r="Y997" s="19">
        <f t="shared" ref="Y997:Y1051" si="95">(C997-$C$996)*24</f>
        <v>0.25000000011641532</v>
      </c>
      <c r="Z997">
        <f t="shared" ref="Z997:Z1049" si="96">IF(E997=0,"",E997-$E$996)</f>
        <v>4</v>
      </c>
    </row>
    <row r="998" spans="1:26" x14ac:dyDescent="0.25">
      <c r="A998" t="s">
        <v>23</v>
      </c>
      <c r="B998" t="s">
        <v>24</v>
      </c>
      <c r="C998" s="2">
        <v>43831.428472222222</v>
      </c>
      <c r="D998">
        <v>0</v>
      </c>
      <c r="E998">
        <v>427</v>
      </c>
      <c r="Y998" s="19">
        <f t="shared" si="95"/>
        <v>0.50000000005820766</v>
      </c>
      <c r="Z998">
        <f t="shared" si="96"/>
        <v>7</v>
      </c>
    </row>
    <row r="999" spans="1:26" x14ac:dyDescent="0.25">
      <c r="A999" t="s">
        <v>23</v>
      </c>
      <c r="B999" t="s">
        <v>24</v>
      </c>
      <c r="C999" s="2">
        <v>43831.438888888886</v>
      </c>
      <c r="D999">
        <v>0</v>
      </c>
      <c r="E999">
        <v>438</v>
      </c>
      <c r="Y999" s="19">
        <f t="shared" si="95"/>
        <v>0.75</v>
      </c>
      <c r="Z999">
        <f t="shared" si="96"/>
        <v>18</v>
      </c>
    </row>
    <row r="1000" spans="1:26" x14ac:dyDescent="0.25">
      <c r="A1000" t="s">
        <v>23</v>
      </c>
      <c r="B1000" t="s">
        <v>24</v>
      </c>
      <c r="C1000" s="2">
        <v>43831.449305555558</v>
      </c>
      <c r="D1000">
        <v>0</v>
      </c>
      <c r="E1000">
        <v>430</v>
      </c>
      <c r="Y1000" s="19">
        <f t="shared" si="95"/>
        <v>1.0000000001164153</v>
      </c>
      <c r="Z1000">
        <f t="shared" si="96"/>
        <v>10</v>
      </c>
    </row>
    <row r="1001" spans="1:26" x14ac:dyDescent="0.25">
      <c r="A1001" t="s">
        <v>23</v>
      </c>
      <c r="B1001" t="s">
        <v>24</v>
      </c>
      <c r="C1001" s="2">
        <v>43831.459722222222</v>
      </c>
      <c r="D1001">
        <v>0</v>
      </c>
      <c r="E1001">
        <v>416</v>
      </c>
      <c r="Y1001" s="19">
        <f t="shared" si="95"/>
        <v>1.2500000000582077</v>
      </c>
      <c r="Z1001">
        <f t="shared" si="96"/>
        <v>-4</v>
      </c>
    </row>
    <row r="1002" spans="1:26" x14ac:dyDescent="0.25">
      <c r="A1002" t="s">
        <v>23</v>
      </c>
      <c r="B1002" t="s">
        <v>24</v>
      </c>
      <c r="C1002" s="2">
        <v>43831.470138888886</v>
      </c>
      <c r="D1002">
        <v>0</v>
      </c>
      <c r="E1002">
        <v>391</v>
      </c>
      <c r="Y1002" s="19">
        <f t="shared" si="95"/>
        <v>1.5</v>
      </c>
      <c r="Z1002">
        <f t="shared" si="96"/>
        <v>-29</v>
      </c>
    </row>
    <row r="1003" spans="1:26" x14ac:dyDescent="0.25">
      <c r="A1003" t="s">
        <v>23</v>
      </c>
      <c r="B1003" t="s">
        <v>24</v>
      </c>
      <c r="C1003" s="2">
        <v>43831.481249999997</v>
      </c>
      <c r="D1003">
        <v>0</v>
      </c>
      <c r="E1003">
        <v>335</v>
      </c>
      <c r="Y1003" s="19">
        <f t="shared" si="95"/>
        <v>1.7666666666627862</v>
      </c>
      <c r="Z1003">
        <f t="shared" si="96"/>
        <v>-85</v>
      </c>
    </row>
    <row r="1004" spans="1:26" x14ac:dyDescent="0.25">
      <c r="A1004" t="s">
        <v>23</v>
      </c>
      <c r="B1004" t="s">
        <v>24</v>
      </c>
      <c r="C1004" s="2">
        <v>43831.481944444444</v>
      </c>
      <c r="D1004">
        <v>1</v>
      </c>
      <c r="F1004">
        <v>329</v>
      </c>
      <c r="Y1004" s="19">
        <f t="shared" si="95"/>
        <v>1.78333333338378</v>
      </c>
    </row>
    <row r="1005" spans="1:26" x14ac:dyDescent="0.25">
      <c r="A1005" t="s">
        <v>23</v>
      </c>
      <c r="B1005" t="s">
        <v>24</v>
      </c>
      <c r="C1005" s="2">
        <v>43831.481944444444</v>
      </c>
      <c r="D1005">
        <v>6</v>
      </c>
      <c r="Y1005" s="19">
        <f t="shared" si="95"/>
        <v>1.78333333338378</v>
      </c>
    </row>
    <row r="1006" spans="1:26" x14ac:dyDescent="0.25">
      <c r="A1006" t="s">
        <v>23</v>
      </c>
      <c r="B1006" t="s">
        <v>24</v>
      </c>
      <c r="C1006" s="2">
        <v>43831.491666666669</v>
      </c>
      <c r="D1006">
        <v>0</v>
      </c>
      <c r="E1006">
        <v>291</v>
      </c>
      <c r="Y1006" s="19">
        <f t="shared" si="95"/>
        <v>2.0166666667792015</v>
      </c>
      <c r="Z1006">
        <f t="shared" si="96"/>
        <v>-129</v>
      </c>
    </row>
    <row r="1007" spans="1:26" x14ac:dyDescent="0.25">
      <c r="A1007" t="s">
        <v>23</v>
      </c>
      <c r="B1007" t="s">
        <v>24</v>
      </c>
      <c r="C1007" s="2">
        <v>43831.502083333333</v>
      </c>
      <c r="D1007">
        <v>0</v>
      </c>
      <c r="E1007">
        <v>285</v>
      </c>
      <c r="Y1007" s="19">
        <f t="shared" si="95"/>
        <v>2.2666666667209938</v>
      </c>
      <c r="Z1007">
        <f t="shared" si="96"/>
        <v>-135</v>
      </c>
    </row>
    <row r="1008" spans="1:26" x14ac:dyDescent="0.25">
      <c r="A1008" t="s">
        <v>23</v>
      </c>
      <c r="B1008" t="s">
        <v>24</v>
      </c>
      <c r="C1008" s="2">
        <v>43831.512499999997</v>
      </c>
      <c r="D1008">
        <v>0</v>
      </c>
      <c r="E1008">
        <v>279</v>
      </c>
      <c r="Y1008" s="19">
        <f t="shared" si="95"/>
        <v>2.5166666666627862</v>
      </c>
      <c r="Z1008">
        <f t="shared" si="96"/>
        <v>-141</v>
      </c>
    </row>
    <row r="1009" spans="1:26" x14ac:dyDescent="0.25">
      <c r="A1009" t="s">
        <v>23</v>
      </c>
      <c r="B1009" t="s">
        <v>24</v>
      </c>
      <c r="C1009" s="2">
        <v>43831.522916666669</v>
      </c>
      <c r="D1009">
        <v>0</v>
      </c>
      <c r="E1009">
        <v>244</v>
      </c>
      <c r="Y1009" s="19">
        <f t="shared" si="95"/>
        <v>2.7666666667792015</v>
      </c>
      <c r="Z1009">
        <f t="shared" si="96"/>
        <v>-176</v>
      </c>
    </row>
    <row r="1010" spans="1:26" x14ac:dyDescent="0.25">
      <c r="A1010" t="s">
        <v>23</v>
      </c>
      <c r="B1010" t="s">
        <v>24</v>
      </c>
      <c r="C1010" s="2">
        <v>43831.529861111114</v>
      </c>
      <c r="D1010">
        <v>1</v>
      </c>
      <c r="F1010">
        <v>236</v>
      </c>
      <c r="Y1010" s="19">
        <f t="shared" si="95"/>
        <v>2.9333333334652707</v>
      </c>
    </row>
    <row r="1011" spans="1:26" x14ac:dyDescent="0.25">
      <c r="A1011" t="s">
        <v>23</v>
      </c>
      <c r="B1011" t="s">
        <v>24</v>
      </c>
      <c r="C1011" s="2">
        <v>43831.533333333333</v>
      </c>
      <c r="D1011">
        <v>0</v>
      </c>
      <c r="E1011">
        <v>217</v>
      </c>
      <c r="Y1011" s="19">
        <f t="shared" si="95"/>
        <v>3.0166666667209938</v>
      </c>
      <c r="Z1011">
        <f t="shared" si="96"/>
        <v>-203</v>
      </c>
    </row>
    <row r="1012" spans="1:26" x14ac:dyDescent="0.25">
      <c r="A1012" t="s">
        <v>23</v>
      </c>
      <c r="B1012" t="s">
        <v>24</v>
      </c>
      <c r="C1012" s="2">
        <v>43831.543749999997</v>
      </c>
      <c r="D1012">
        <v>0</v>
      </c>
      <c r="E1012">
        <v>202</v>
      </c>
      <c r="Y1012" s="19">
        <f t="shared" si="95"/>
        <v>3.2666666666627862</v>
      </c>
      <c r="Z1012">
        <f t="shared" si="96"/>
        <v>-218</v>
      </c>
    </row>
    <row r="1013" spans="1:26" x14ac:dyDescent="0.25">
      <c r="A1013" t="s">
        <v>23</v>
      </c>
      <c r="B1013" t="s">
        <v>24</v>
      </c>
      <c r="C1013" s="2">
        <v>43831.554166666669</v>
      </c>
      <c r="D1013">
        <v>0</v>
      </c>
      <c r="E1013">
        <v>197</v>
      </c>
      <c r="Y1013" s="19">
        <f t="shared" si="95"/>
        <v>3.5166666667792015</v>
      </c>
      <c r="Z1013">
        <f t="shared" si="96"/>
        <v>-223</v>
      </c>
    </row>
    <row r="1014" spans="1:26" x14ac:dyDescent="0.25">
      <c r="A1014" t="s">
        <v>23</v>
      </c>
      <c r="B1014" t="s">
        <v>24</v>
      </c>
      <c r="C1014" s="2">
        <v>43831.564583333333</v>
      </c>
      <c r="D1014">
        <v>0</v>
      </c>
      <c r="E1014">
        <v>196</v>
      </c>
      <c r="Y1014" s="19">
        <f t="shared" si="95"/>
        <v>3.7666666667209938</v>
      </c>
      <c r="Z1014">
        <f t="shared" si="96"/>
        <v>-224</v>
      </c>
    </row>
    <row r="1015" spans="1:26" x14ac:dyDescent="0.25">
      <c r="A1015" t="s">
        <v>23</v>
      </c>
      <c r="B1015" t="s">
        <v>24</v>
      </c>
      <c r="C1015" s="2">
        <v>43831.574999999997</v>
      </c>
      <c r="D1015">
        <v>0</v>
      </c>
      <c r="E1015">
        <v>188</v>
      </c>
      <c r="Y1015" s="19">
        <f t="shared" si="95"/>
        <v>4.0166666666627862</v>
      </c>
      <c r="Z1015">
        <f t="shared" si="96"/>
        <v>-232</v>
      </c>
    </row>
    <row r="1016" spans="1:26" x14ac:dyDescent="0.25">
      <c r="A1016" t="s">
        <v>23</v>
      </c>
      <c r="B1016" t="s">
        <v>24</v>
      </c>
      <c r="C1016" s="2">
        <v>43831.585416666669</v>
      </c>
      <c r="D1016">
        <v>0</v>
      </c>
      <c r="E1016">
        <v>172</v>
      </c>
      <c r="Y1016" s="19">
        <f t="shared" si="95"/>
        <v>4.2666666667792015</v>
      </c>
      <c r="Z1016">
        <f t="shared" si="96"/>
        <v>-248</v>
      </c>
    </row>
    <row r="1017" spans="1:26" x14ac:dyDescent="0.25">
      <c r="A1017" t="s">
        <v>23</v>
      </c>
      <c r="B1017" t="s">
        <v>24</v>
      </c>
      <c r="C1017" s="2">
        <v>43831.595833333333</v>
      </c>
      <c r="D1017">
        <v>0</v>
      </c>
      <c r="E1017">
        <v>165</v>
      </c>
      <c r="Y1017" s="19">
        <f t="shared" si="95"/>
        <v>4.5166666667209938</v>
      </c>
      <c r="Z1017">
        <f t="shared" si="96"/>
        <v>-255</v>
      </c>
    </row>
    <row r="1018" spans="1:26" x14ac:dyDescent="0.25">
      <c r="A1018" t="s">
        <v>23</v>
      </c>
      <c r="B1018" t="s">
        <v>24</v>
      </c>
      <c r="C1018" s="2">
        <v>43831.606249999997</v>
      </c>
      <c r="D1018">
        <v>0</v>
      </c>
      <c r="E1018">
        <v>160</v>
      </c>
      <c r="Y1018" s="19">
        <f t="shared" si="95"/>
        <v>4.7666666666627862</v>
      </c>
      <c r="Z1018">
        <f t="shared" si="96"/>
        <v>-260</v>
      </c>
    </row>
    <row r="1019" spans="1:26" x14ac:dyDescent="0.25">
      <c r="A1019" t="s">
        <v>23</v>
      </c>
      <c r="B1019" t="s">
        <v>24</v>
      </c>
      <c r="C1019" s="2">
        <v>43831.616666666669</v>
      </c>
      <c r="D1019">
        <v>0</v>
      </c>
      <c r="E1019">
        <v>171</v>
      </c>
      <c r="Y1019" s="19">
        <f t="shared" si="95"/>
        <v>5.0166666667792015</v>
      </c>
      <c r="Z1019">
        <f t="shared" si="96"/>
        <v>-249</v>
      </c>
    </row>
    <row r="1020" spans="1:26" x14ac:dyDescent="0.25">
      <c r="A1020" t="s">
        <v>23</v>
      </c>
      <c r="B1020" t="s">
        <v>24</v>
      </c>
      <c r="C1020" s="2">
        <v>43831.618750000001</v>
      </c>
      <c r="D1020">
        <v>1</v>
      </c>
      <c r="F1020">
        <v>150</v>
      </c>
      <c r="Y1020" s="19">
        <f t="shared" si="95"/>
        <v>5.0666666667675599</v>
      </c>
    </row>
    <row r="1021" spans="1:26" x14ac:dyDescent="0.25">
      <c r="A1021" t="s">
        <v>23</v>
      </c>
      <c r="B1021" t="s">
        <v>24</v>
      </c>
      <c r="C1021" s="2">
        <v>43831.627083333333</v>
      </c>
      <c r="D1021">
        <v>0</v>
      </c>
      <c r="E1021">
        <v>185</v>
      </c>
      <c r="Y1021" s="19">
        <f t="shared" si="95"/>
        <v>5.2666666667209938</v>
      </c>
      <c r="Z1021">
        <f t="shared" si="96"/>
        <v>-235</v>
      </c>
    </row>
    <row r="1022" spans="1:26" x14ac:dyDescent="0.25">
      <c r="A1022" t="s">
        <v>23</v>
      </c>
      <c r="B1022" t="s">
        <v>24</v>
      </c>
      <c r="C1022" s="2">
        <v>43831.637499999997</v>
      </c>
      <c r="D1022">
        <v>0</v>
      </c>
      <c r="E1022">
        <v>168</v>
      </c>
      <c r="Y1022" s="19">
        <f t="shared" si="95"/>
        <v>5.5166666666627862</v>
      </c>
      <c r="Z1022">
        <f t="shared" si="96"/>
        <v>-252</v>
      </c>
    </row>
    <row r="1023" spans="1:26" x14ac:dyDescent="0.25">
      <c r="A1023" t="s">
        <v>23</v>
      </c>
      <c r="B1023" t="s">
        <v>24</v>
      </c>
      <c r="C1023" s="2">
        <v>43831.647916666669</v>
      </c>
      <c r="D1023">
        <v>0</v>
      </c>
      <c r="E1023">
        <v>167</v>
      </c>
      <c r="Y1023" s="19">
        <f t="shared" si="95"/>
        <v>5.7666666667792015</v>
      </c>
      <c r="Z1023">
        <f t="shared" si="96"/>
        <v>-253</v>
      </c>
    </row>
    <row r="1024" spans="1:26" x14ac:dyDescent="0.25">
      <c r="A1024" t="s">
        <v>23</v>
      </c>
      <c r="B1024" t="s">
        <v>24</v>
      </c>
      <c r="C1024" s="2">
        <v>43831.658333333333</v>
      </c>
      <c r="D1024">
        <v>0</v>
      </c>
      <c r="E1024">
        <v>171</v>
      </c>
      <c r="Y1024" s="19">
        <f t="shared" si="95"/>
        <v>6.0166666667209938</v>
      </c>
      <c r="Z1024">
        <f t="shared" si="96"/>
        <v>-249</v>
      </c>
    </row>
    <row r="1025" spans="1:26" x14ac:dyDescent="0.25">
      <c r="A1025" t="s">
        <v>23</v>
      </c>
      <c r="B1025" t="s">
        <v>24</v>
      </c>
      <c r="C1025" s="2">
        <v>43831.668749999997</v>
      </c>
      <c r="D1025">
        <v>0</v>
      </c>
      <c r="E1025">
        <v>174</v>
      </c>
      <c r="Y1025" s="19">
        <f t="shared" si="95"/>
        <v>6.2666666666627862</v>
      </c>
      <c r="Z1025">
        <f t="shared" si="96"/>
        <v>-246</v>
      </c>
    </row>
    <row r="1026" spans="1:26" x14ac:dyDescent="0.25">
      <c r="A1026" t="s">
        <v>23</v>
      </c>
      <c r="B1026" t="s">
        <v>24</v>
      </c>
      <c r="C1026" s="2">
        <v>43831.679166666669</v>
      </c>
      <c r="D1026">
        <v>0</v>
      </c>
      <c r="E1026">
        <v>191</v>
      </c>
      <c r="Y1026" s="19">
        <f t="shared" si="95"/>
        <v>6.5166666667792015</v>
      </c>
      <c r="Z1026">
        <f t="shared" si="96"/>
        <v>-229</v>
      </c>
    </row>
    <row r="1027" spans="1:26" x14ac:dyDescent="0.25">
      <c r="A1027" t="s">
        <v>23</v>
      </c>
      <c r="B1027" t="s">
        <v>24</v>
      </c>
      <c r="C1027" s="2">
        <v>43831.689583333333</v>
      </c>
      <c r="D1027">
        <v>0</v>
      </c>
      <c r="E1027">
        <v>222</v>
      </c>
      <c r="Y1027" s="19">
        <f t="shared" si="95"/>
        <v>6.7666666667209938</v>
      </c>
      <c r="Z1027">
        <f t="shared" si="96"/>
        <v>-198</v>
      </c>
    </row>
    <row r="1028" spans="1:26" x14ac:dyDescent="0.25">
      <c r="A1028" t="s">
        <v>23</v>
      </c>
      <c r="B1028" t="s">
        <v>24</v>
      </c>
      <c r="C1028" s="2">
        <v>43831.7</v>
      </c>
      <c r="D1028">
        <v>0</v>
      </c>
      <c r="E1028">
        <v>240</v>
      </c>
      <c r="Y1028" s="19">
        <f t="shared" si="95"/>
        <v>7.0166666666627862</v>
      </c>
      <c r="Z1028">
        <f t="shared" si="96"/>
        <v>-180</v>
      </c>
    </row>
    <row r="1029" spans="1:26" x14ac:dyDescent="0.25">
      <c r="A1029" t="s">
        <v>23</v>
      </c>
      <c r="B1029" t="s">
        <v>24</v>
      </c>
      <c r="C1029" s="2">
        <v>43831.710416666669</v>
      </c>
      <c r="D1029">
        <v>0</v>
      </c>
      <c r="E1029">
        <v>248</v>
      </c>
      <c r="Y1029" s="19">
        <f t="shared" si="95"/>
        <v>7.2666666667792015</v>
      </c>
      <c r="Z1029">
        <f t="shared" si="96"/>
        <v>-172</v>
      </c>
    </row>
    <row r="1030" spans="1:26" x14ac:dyDescent="0.25">
      <c r="A1030" t="s">
        <v>23</v>
      </c>
      <c r="B1030" t="s">
        <v>24</v>
      </c>
      <c r="C1030" s="2">
        <v>43831.720833333333</v>
      </c>
      <c r="D1030">
        <v>0</v>
      </c>
      <c r="E1030">
        <v>275</v>
      </c>
      <c r="Y1030" s="19">
        <f t="shared" si="95"/>
        <v>7.5166666667209938</v>
      </c>
      <c r="Z1030">
        <f t="shared" si="96"/>
        <v>-145</v>
      </c>
    </row>
    <row r="1031" spans="1:26" x14ac:dyDescent="0.25">
      <c r="A1031" t="s">
        <v>23</v>
      </c>
      <c r="B1031" t="s">
        <v>24</v>
      </c>
      <c r="C1031" s="2">
        <v>43831.731249999997</v>
      </c>
      <c r="D1031">
        <v>0</v>
      </c>
      <c r="E1031">
        <v>321</v>
      </c>
      <c r="Y1031" s="19">
        <f t="shared" si="95"/>
        <v>7.7666666666627862</v>
      </c>
      <c r="Z1031">
        <f t="shared" si="96"/>
        <v>-99</v>
      </c>
    </row>
    <row r="1032" spans="1:26" x14ac:dyDescent="0.25">
      <c r="A1032" t="s">
        <v>23</v>
      </c>
      <c r="B1032" t="s">
        <v>24</v>
      </c>
      <c r="C1032" s="2">
        <v>43831.741666666669</v>
      </c>
      <c r="D1032">
        <v>0</v>
      </c>
      <c r="E1032">
        <v>358</v>
      </c>
      <c r="Y1032" s="19">
        <f t="shared" si="95"/>
        <v>8.0166666667792015</v>
      </c>
      <c r="Z1032">
        <f t="shared" si="96"/>
        <v>-62</v>
      </c>
    </row>
    <row r="1033" spans="1:26" x14ac:dyDescent="0.25">
      <c r="A1033" t="s">
        <v>23</v>
      </c>
      <c r="B1033" t="s">
        <v>24</v>
      </c>
      <c r="C1033" s="2">
        <v>43831.752083333333</v>
      </c>
      <c r="D1033">
        <v>0</v>
      </c>
      <c r="E1033">
        <v>374</v>
      </c>
      <c r="Y1033" s="19">
        <f t="shared" si="95"/>
        <v>8.2666666667209938</v>
      </c>
      <c r="Z1033">
        <f t="shared" si="96"/>
        <v>-46</v>
      </c>
    </row>
    <row r="1034" spans="1:26" x14ac:dyDescent="0.25">
      <c r="A1034" t="s">
        <v>23</v>
      </c>
      <c r="B1034" t="s">
        <v>24</v>
      </c>
      <c r="C1034" s="2">
        <v>43831.762499999997</v>
      </c>
      <c r="D1034">
        <v>0</v>
      </c>
      <c r="E1034">
        <v>379</v>
      </c>
      <c r="Y1034" s="19">
        <f t="shared" si="95"/>
        <v>8.5166666666627862</v>
      </c>
      <c r="Z1034">
        <f t="shared" si="96"/>
        <v>-41</v>
      </c>
    </row>
    <row r="1035" spans="1:26" x14ac:dyDescent="0.25">
      <c r="A1035" t="s">
        <v>23</v>
      </c>
      <c r="B1035" t="s">
        <v>24</v>
      </c>
      <c r="C1035" s="2">
        <v>43831.772916666669</v>
      </c>
      <c r="D1035">
        <v>0</v>
      </c>
      <c r="E1035">
        <v>379</v>
      </c>
      <c r="Y1035" s="19">
        <f t="shared" si="95"/>
        <v>8.7666666667792015</v>
      </c>
      <c r="Z1035">
        <f t="shared" si="96"/>
        <v>-41</v>
      </c>
    </row>
    <row r="1036" spans="1:26" x14ac:dyDescent="0.25">
      <c r="A1036" t="s">
        <v>23</v>
      </c>
      <c r="B1036" t="s">
        <v>24</v>
      </c>
      <c r="C1036" s="2">
        <v>43831.783333333333</v>
      </c>
      <c r="D1036">
        <v>0</v>
      </c>
      <c r="E1036">
        <v>379</v>
      </c>
      <c r="Y1036" s="19">
        <f t="shared" si="95"/>
        <v>9.0166666667209938</v>
      </c>
      <c r="Z1036">
        <f t="shared" si="96"/>
        <v>-41</v>
      </c>
    </row>
    <row r="1037" spans="1:26" x14ac:dyDescent="0.25">
      <c r="A1037" t="s">
        <v>23</v>
      </c>
      <c r="B1037" t="s">
        <v>24</v>
      </c>
      <c r="C1037" s="2">
        <v>43831.793749999997</v>
      </c>
      <c r="D1037">
        <v>0</v>
      </c>
      <c r="E1037">
        <v>384</v>
      </c>
      <c r="Y1037" s="19">
        <f t="shared" si="95"/>
        <v>9.2666666666627862</v>
      </c>
      <c r="Z1037">
        <f t="shared" si="96"/>
        <v>-36</v>
      </c>
    </row>
    <row r="1038" spans="1:26" x14ac:dyDescent="0.25">
      <c r="A1038" t="s">
        <v>23</v>
      </c>
      <c r="B1038" t="s">
        <v>24</v>
      </c>
      <c r="C1038" s="2">
        <v>43831.802083333336</v>
      </c>
      <c r="D1038">
        <v>1</v>
      </c>
      <c r="F1038">
        <v>393</v>
      </c>
      <c r="Y1038" s="19">
        <f t="shared" si="95"/>
        <v>9.466666666790843</v>
      </c>
    </row>
    <row r="1039" spans="1:26" x14ac:dyDescent="0.25">
      <c r="A1039" t="s">
        <v>23</v>
      </c>
      <c r="B1039" t="s">
        <v>24</v>
      </c>
      <c r="C1039" s="2">
        <v>43831.802083333336</v>
      </c>
      <c r="D1039">
        <v>6</v>
      </c>
      <c r="Y1039" s="19">
        <f t="shared" si="95"/>
        <v>9.466666666790843</v>
      </c>
    </row>
    <row r="1040" spans="1:26" x14ac:dyDescent="0.25">
      <c r="A1040" t="s">
        <v>23</v>
      </c>
      <c r="B1040" t="s">
        <v>24</v>
      </c>
      <c r="C1040" s="2">
        <v>43831.804166666669</v>
      </c>
      <c r="D1040">
        <v>0</v>
      </c>
      <c r="E1040">
        <v>379</v>
      </c>
      <c r="Y1040" s="19">
        <f t="shared" si="95"/>
        <v>9.5166666667792015</v>
      </c>
      <c r="Z1040">
        <f t="shared" si="96"/>
        <v>-41</v>
      </c>
    </row>
    <row r="1041" spans="1:26" x14ac:dyDescent="0.25">
      <c r="A1041" t="s">
        <v>23</v>
      </c>
      <c r="B1041" t="s">
        <v>24</v>
      </c>
      <c r="C1041" s="2">
        <v>43831.814583333333</v>
      </c>
      <c r="D1041">
        <v>0</v>
      </c>
      <c r="E1041">
        <v>391</v>
      </c>
      <c r="Y1041" s="19">
        <f t="shared" si="95"/>
        <v>9.7666666667209938</v>
      </c>
      <c r="Z1041">
        <f t="shared" si="96"/>
        <v>-29</v>
      </c>
    </row>
    <row r="1042" spans="1:26" x14ac:dyDescent="0.25">
      <c r="A1042" t="s">
        <v>23</v>
      </c>
      <c r="B1042" t="s">
        <v>24</v>
      </c>
      <c r="C1042" s="2">
        <v>43831.824999999997</v>
      </c>
      <c r="D1042">
        <v>0</v>
      </c>
      <c r="E1042">
        <v>426</v>
      </c>
      <c r="Y1042" s="19">
        <f t="shared" si="95"/>
        <v>10.016666666662786</v>
      </c>
      <c r="Z1042">
        <f t="shared" si="96"/>
        <v>6</v>
      </c>
    </row>
    <row r="1043" spans="1:26" x14ac:dyDescent="0.25">
      <c r="A1043" t="s">
        <v>23</v>
      </c>
      <c r="B1043" t="s">
        <v>24</v>
      </c>
      <c r="C1043" s="2">
        <v>43831.835416666669</v>
      </c>
      <c r="D1043">
        <v>0</v>
      </c>
      <c r="E1043">
        <v>450</v>
      </c>
      <c r="Y1043" s="19">
        <f t="shared" si="95"/>
        <v>10.266666666779201</v>
      </c>
      <c r="Z1043">
        <f t="shared" si="96"/>
        <v>30</v>
      </c>
    </row>
    <row r="1044" spans="1:26" x14ac:dyDescent="0.25">
      <c r="A1044" t="s">
        <v>23</v>
      </c>
      <c r="B1044" t="s">
        <v>24</v>
      </c>
      <c r="C1044" s="2">
        <v>43831.845833333333</v>
      </c>
      <c r="D1044">
        <v>0</v>
      </c>
      <c r="E1044">
        <v>465</v>
      </c>
      <c r="Y1044" s="19">
        <f t="shared" si="95"/>
        <v>10.516666666720994</v>
      </c>
      <c r="Z1044">
        <f t="shared" si="96"/>
        <v>45</v>
      </c>
    </row>
    <row r="1045" spans="1:26" x14ac:dyDescent="0.25">
      <c r="A1045" t="s">
        <v>23</v>
      </c>
      <c r="B1045" t="s">
        <v>24</v>
      </c>
      <c r="C1045" s="2">
        <v>43831.856249999997</v>
      </c>
      <c r="D1045">
        <v>0</v>
      </c>
      <c r="E1045">
        <v>472</v>
      </c>
      <c r="Y1045" s="19">
        <f t="shared" si="95"/>
        <v>10.766666666662786</v>
      </c>
      <c r="Z1045">
        <f t="shared" si="96"/>
        <v>52</v>
      </c>
    </row>
    <row r="1046" spans="1:26" x14ac:dyDescent="0.25">
      <c r="A1046" t="s">
        <v>23</v>
      </c>
      <c r="B1046" t="s">
        <v>24</v>
      </c>
      <c r="C1046" s="2">
        <v>43831.866666666669</v>
      </c>
      <c r="D1046">
        <v>0</v>
      </c>
      <c r="E1046">
        <v>467</v>
      </c>
      <c r="Y1046" s="19">
        <f t="shared" si="95"/>
        <v>11.016666666779201</v>
      </c>
      <c r="Z1046">
        <f t="shared" si="96"/>
        <v>47</v>
      </c>
    </row>
    <row r="1047" spans="1:26" x14ac:dyDescent="0.25">
      <c r="A1047" t="s">
        <v>23</v>
      </c>
      <c r="B1047" t="s">
        <v>24</v>
      </c>
      <c r="C1047" s="2">
        <v>43831.877083333333</v>
      </c>
      <c r="D1047">
        <v>0</v>
      </c>
      <c r="E1047">
        <v>472</v>
      </c>
      <c r="Y1047" s="19">
        <f t="shared" si="95"/>
        <v>11.266666666720994</v>
      </c>
      <c r="Z1047">
        <f t="shared" si="96"/>
        <v>52</v>
      </c>
    </row>
    <row r="1048" spans="1:26" x14ac:dyDescent="0.25">
      <c r="A1048" t="s">
        <v>23</v>
      </c>
      <c r="B1048" t="s">
        <v>24</v>
      </c>
      <c r="C1048" s="2">
        <v>43831.887499999997</v>
      </c>
      <c r="D1048">
        <v>0</v>
      </c>
      <c r="E1048">
        <v>481</v>
      </c>
      <c r="Y1048" s="19">
        <f t="shared" si="95"/>
        <v>11.516666666662786</v>
      </c>
      <c r="Z1048">
        <f t="shared" si="96"/>
        <v>61</v>
      </c>
    </row>
    <row r="1049" spans="1:26" x14ac:dyDescent="0.25">
      <c r="A1049" t="s">
        <v>23</v>
      </c>
      <c r="B1049" t="s">
        <v>24</v>
      </c>
      <c r="C1049" s="2">
        <v>43831.897916666669</v>
      </c>
      <c r="D1049">
        <v>0</v>
      </c>
      <c r="E1049">
        <v>495</v>
      </c>
      <c r="Y1049" s="19">
        <f t="shared" si="95"/>
        <v>11.766666666779201</v>
      </c>
      <c r="Z1049">
        <f t="shared" si="96"/>
        <v>75</v>
      </c>
    </row>
    <row r="1050" spans="1:26" x14ac:dyDescent="0.25">
      <c r="A1050" t="s">
        <v>23</v>
      </c>
      <c r="B1050" t="s">
        <v>24</v>
      </c>
      <c r="C1050" s="2">
        <v>43831.90902777778</v>
      </c>
      <c r="D1050">
        <v>1</v>
      </c>
      <c r="F1050">
        <v>498</v>
      </c>
      <c r="Y1050" s="19">
        <f t="shared" si="95"/>
        <v>12.033333333441988</v>
      </c>
    </row>
    <row r="1051" spans="1:26" x14ac:dyDescent="0.25">
      <c r="A1051" t="s">
        <v>23</v>
      </c>
      <c r="B1051" t="s">
        <v>24</v>
      </c>
      <c r="C1051" s="2">
        <v>43831.90902777778</v>
      </c>
      <c r="D1051">
        <v>6</v>
      </c>
      <c r="Y1051" s="19">
        <f t="shared" si="95"/>
        <v>12.033333333441988</v>
      </c>
    </row>
    <row r="1052" spans="1:26" x14ac:dyDescent="0.25">
      <c r="A1052" t="s">
        <v>23</v>
      </c>
      <c r="B1052" t="s">
        <v>24</v>
      </c>
      <c r="C1052" s="2">
        <v>43831.918749999997</v>
      </c>
      <c r="D1052">
        <v>0</v>
      </c>
      <c r="E1052">
        <v>495</v>
      </c>
      <c r="Y1052" s="19">
        <f>(C1052-$C$1052)*24</f>
        <v>0</v>
      </c>
      <c r="Z1052">
        <f>IF(E1052=0,"",E1052-$E$1052)</f>
        <v>0</v>
      </c>
    </row>
    <row r="1053" spans="1:26" x14ac:dyDescent="0.25">
      <c r="A1053" t="s">
        <v>23</v>
      </c>
      <c r="B1053" t="s">
        <v>24</v>
      </c>
      <c r="C1053" s="2">
        <v>43831.929166666669</v>
      </c>
      <c r="D1053">
        <v>0</v>
      </c>
      <c r="E1053">
        <v>488</v>
      </c>
      <c r="Y1053" s="19">
        <f t="shared" ref="Y1053:Y1061" si="97">(C1053-$C$1052)*24</f>
        <v>0.25000000011641532</v>
      </c>
      <c r="Z1053">
        <f t="shared" ref="Z1053:Z1061" si="98">IF(E1053=0,"",E1053-$E$1052)</f>
        <v>-7</v>
      </c>
    </row>
    <row r="1054" spans="1:26" x14ac:dyDescent="0.25">
      <c r="A1054" t="s">
        <v>23</v>
      </c>
      <c r="B1054" t="s">
        <v>24</v>
      </c>
      <c r="C1054" s="2">
        <v>43831.935416666667</v>
      </c>
      <c r="D1054">
        <v>1</v>
      </c>
      <c r="F1054">
        <v>476</v>
      </c>
      <c r="Y1054" s="19">
        <f t="shared" si="97"/>
        <v>0.40000000008149073</v>
      </c>
    </row>
    <row r="1055" spans="1:26" x14ac:dyDescent="0.25">
      <c r="A1055" t="s">
        <v>23</v>
      </c>
      <c r="B1055" t="s">
        <v>24</v>
      </c>
      <c r="C1055" s="2">
        <v>43831.935416666667</v>
      </c>
      <c r="D1055">
        <v>6</v>
      </c>
      <c r="Y1055" s="19">
        <f t="shared" si="97"/>
        <v>0.40000000008149073</v>
      </c>
    </row>
    <row r="1056" spans="1:26" x14ac:dyDescent="0.25">
      <c r="A1056" t="s">
        <v>23</v>
      </c>
      <c r="B1056" t="s">
        <v>24</v>
      </c>
      <c r="C1056" s="2">
        <v>43831.939583333333</v>
      </c>
      <c r="D1056">
        <v>0</v>
      </c>
      <c r="E1056">
        <v>479</v>
      </c>
      <c r="Y1056" s="19">
        <f t="shared" si="97"/>
        <v>0.50000000005820766</v>
      </c>
      <c r="Z1056">
        <f t="shared" si="98"/>
        <v>-16</v>
      </c>
    </row>
    <row r="1057" spans="1:26" x14ac:dyDescent="0.25">
      <c r="A1057" t="s">
        <v>23</v>
      </c>
      <c r="B1057" t="s">
        <v>24</v>
      </c>
      <c r="C1057" s="2">
        <v>43831.95</v>
      </c>
      <c r="D1057">
        <v>0</v>
      </c>
      <c r="E1057">
        <v>475</v>
      </c>
      <c r="Y1057" s="19">
        <f t="shared" si="97"/>
        <v>0.75</v>
      </c>
      <c r="Z1057">
        <f t="shared" si="98"/>
        <v>-20</v>
      </c>
    </row>
    <row r="1058" spans="1:26" x14ac:dyDescent="0.25">
      <c r="A1058" t="s">
        <v>23</v>
      </c>
      <c r="B1058" t="s">
        <v>24</v>
      </c>
      <c r="C1058" s="2">
        <v>43831.960416666669</v>
      </c>
      <c r="D1058">
        <v>0</v>
      </c>
      <c r="E1058">
        <v>474</v>
      </c>
      <c r="Y1058" s="19">
        <f t="shared" si="97"/>
        <v>1.0000000001164153</v>
      </c>
      <c r="Z1058">
        <f t="shared" si="98"/>
        <v>-21</v>
      </c>
    </row>
    <row r="1059" spans="1:26" x14ac:dyDescent="0.25">
      <c r="A1059" t="s">
        <v>23</v>
      </c>
      <c r="B1059" t="s">
        <v>24</v>
      </c>
      <c r="C1059" s="2">
        <v>43831.970833333333</v>
      </c>
      <c r="D1059">
        <v>0</v>
      </c>
      <c r="E1059">
        <v>458</v>
      </c>
      <c r="Y1059" s="19">
        <f t="shared" si="97"/>
        <v>1.2500000000582077</v>
      </c>
      <c r="Z1059">
        <f t="shared" si="98"/>
        <v>-37</v>
      </c>
    </row>
    <row r="1060" spans="1:26" x14ac:dyDescent="0.25">
      <c r="A1060" t="s">
        <v>23</v>
      </c>
      <c r="B1060" t="s">
        <v>24</v>
      </c>
      <c r="C1060" s="2">
        <v>43831.981249999997</v>
      </c>
      <c r="D1060">
        <v>0</v>
      </c>
      <c r="E1060">
        <v>426</v>
      </c>
      <c r="Y1060" s="19">
        <f t="shared" si="97"/>
        <v>1.5</v>
      </c>
      <c r="Z1060">
        <f t="shared" si="98"/>
        <v>-69</v>
      </c>
    </row>
    <row r="1061" spans="1:26" x14ac:dyDescent="0.25">
      <c r="A1061" t="s">
        <v>23</v>
      </c>
      <c r="B1061" t="s">
        <v>24</v>
      </c>
      <c r="C1061" s="2">
        <v>43831.991666666669</v>
      </c>
      <c r="D1061">
        <v>0</v>
      </c>
      <c r="E1061">
        <v>399</v>
      </c>
      <c r="Y1061" s="19">
        <f t="shared" si="97"/>
        <v>1.7500000001164153</v>
      </c>
      <c r="Z1061">
        <f t="shared" si="98"/>
        <v>-96</v>
      </c>
    </row>
    <row r="1062" spans="1:26" x14ac:dyDescent="0.25">
      <c r="A1062" t="s">
        <v>23</v>
      </c>
      <c r="B1062" t="s">
        <v>24</v>
      </c>
      <c r="C1062" s="2">
        <v>43832.004861111112</v>
      </c>
      <c r="D1062">
        <v>1</v>
      </c>
      <c r="F1062">
        <v>366</v>
      </c>
      <c r="Y1062" s="19">
        <f t="shared" ref="Y1062:Y1097" si="99">(C1062-$C$1052)*24</f>
        <v>2.0666666667675599</v>
      </c>
    </row>
    <row r="1063" spans="1:26" x14ac:dyDescent="0.25">
      <c r="A1063" t="s">
        <v>23</v>
      </c>
      <c r="B1063" t="s">
        <v>24</v>
      </c>
      <c r="C1063" s="2">
        <v>43832.004861111112</v>
      </c>
      <c r="D1063">
        <v>6</v>
      </c>
      <c r="Y1063" s="19">
        <f t="shared" si="99"/>
        <v>2.0666666667675599</v>
      </c>
    </row>
    <row r="1064" spans="1:26" x14ac:dyDescent="0.25">
      <c r="A1064" t="s">
        <v>23</v>
      </c>
      <c r="B1064" t="s">
        <v>24</v>
      </c>
      <c r="C1064" s="2">
        <v>43832.012499999997</v>
      </c>
      <c r="D1064">
        <v>0</v>
      </c>
      <c r="E1064">
        <v>352</v>
      </c>
      <c r="Y1064" s="19">
        <f t="shared" si="99"/>
        <v>2.25</v>
      </c>
      <c r="Z1064">
        <f t="shared" ref="Z1064:Z1101" si="100">IF(E1064=0,"",E1064-$E$1052)</f>
        <v>-143</v>
      </c>
    </row>
    <row r="1065" spans="1:26" x14ac:dyDescent="0.25">
      <c r="A1065" t="s">
        <v>23</v>
      </c>
      <c r="B1065" t="s">
        <v>24</v>
      </c>
      <c r="C1065" s="2">
        <v>43832.022916666669</v>
      </c>
      <c r="D1065">
        <v>0</v>
      </c>
      <c r="E1065">
        <v>308</v>
      </c>
      <c r="Y1065" s="19">
        <f t="shared" si="99"/>
        <v>2.5000000001164153</v>
      </c>
      <c r="Z1065">
        <f t="shared" si="100"/>
        <v>-187</v>
      </c>
    </row>
    <row r="1066" spans="1:26" x14ac:dyDescent="0.25">
      <c r="A1066" t="s">
        <v>23</v>
      </c>
      <c r="B1066" t="s">
        <v>24</v>
      </c>
      <c r="C1066" s="2">
        <v>43832.033333333333</v>
      </c>
      <c r="D1066">
        <v>0</v>
      </c>
      <c r="E1066">
        <v>283</v>
      </c>
      <c r="Y1066" s="19">
        <f t="shared" si="99"/>
        <v>2.7500000000582077</v>
      </c>
      <c r="Z1066">
        <f t="shared" si="100"/>
        <v>-212</v>
      </c>
    </row>
    <row r="1067" spans="1:26" x14ac:dyDescent="0.25">
      <c r="A1067" t="s">
        <v>23</v>
      </c>
      <c r="B1067" t="s">
        <v>24</v>
      </c>
      <c r="C1067" s="2">
        <v>43832.043749999997</v>
      </c>
      <c r="D1067">
        <v>0</v>
      </c>
      <c r="E1067">
        <v>319</v>
      </c>
      <c r="Y1067" s="19">
        <f t="shared" si="99"/>
        <v>3</v>
      </c>
      <c r="Z1067">
        <f t="shared" si="100"/>
        <v>-176</v>
      </c>
    </row>
    <row r="1068" spans="1:26" x14ac:dyDescent="0.25">
      <c r="A1068" t="s">
        <v>23</v>
      </c>
      <c r="B1068" t="s">
        <v>24</v>
      </c>
      <c r="C1068" s="2">
        <v>43832.054166666669</v>
      </c>
      <c r="D1068">
        <v>0</v>
      </c>
      <c r="E1068">
        <v>318</v>
      </c>
      <c r="Y1068" s="19">
        <f t="shared" si="99"/>
        <v>3.2500000001164153</v>
      </c>
      <c r="Z1068">
        <f t="shared" si="100"/>
        <v>-177</v>
      </c>
    </row>
    <row r="1069" spans="1:26" x14ac:dyDescent="0.25">
      <c r="A1069" t="s">
        <v>23</v>
      </c>
      <c r="B1069" t="s">
        <v>24</v>
      </c>
      <c r="C1069" s="2">
        <v>43832.064583333333</v>
      </c>
      <c r="D1069">
        <v>0</v>
      </c>
      <c r="E1069">
        <v>295</v>
      </c>
      <c r="Y1069" s="19">
        <f t="shared" si="99"/>
        <v>3.5000000000582077</v>
      </c>
      <c r="Z1069">
        <f t="shared" si="100"/>
        <v>-200</v>
      </c>
    </row>
    <row r="1070" spans="1:26" x14ac:dyDescent="0.25">
      <c r="A1070" t="s">
        <v>23</v>
      </c>
      <c r="B1070" t="s">
        <v>24</v>
      </c>
      <c r="C1070" s="2">
        <v>43832.074999999997</v>
      </c>
      <c r="D1070">
        <v>0</v>
      </c>
      <c r="E1070">
        <v>286</v>
      </c>
      <c r="Y1070" s="19">
        <f t="shared" si="99"/>
        <v>3.75</v>
      </c>
      <c r="Z1070">
        <f t="shared" si="100"/>
        <v>-209</v>
      </c>
    </row>
    <row r="1071" spans="1:26" x14ac:dyDescent="0.25">
      <c r="A1071" t="s">
        <v>23</v>
      </c>
      <c r="B1071" t="s">
        <v>24</v>
      </c>
      <c r="C1071" s="2">
        <v>43832.085416666669</v>
      </c>
      <c r="D1071">
        <v>0</v>
      </c>
      <c r="E1071">
        <v>277</v>
      </c>
      <c r="Y1071" s="19">
        <f t="shared" si="99"/>
        <v>4.0000000001164153</v>
      </c>
      <c r="Z1071">
        <f t="shared" si="100"/>
        <v>-218</v>
      </c>
    </row>
    <row r="1072" spans="1:26" x14ac:dyDescent="0.25">
      <c r="A1072" t="s">
        <v>23</v>
      </c>
      <c r="B1072" t="s">
        <v>24</v>
      </c>
      <c r="C1072" s="2">
        <v>43832.095833333333</v>
      </c>
      <c r="D1072">
        <v>0</v>
      </c>
      <c r="E1072">
        <v>270</v>
      </c>
      <c r="Y1072" s="19">
        <f t="shared" si="99"/>
        <v>4.2500000000582077</v>
      </c>
      <c r="Z1072">
        <f t="shared" si="100"/>
        <v>-225</v>
      </c>
    </row>
    <row r="1073" spans="1:26" x14ac:dyDescent="0.25">
      <c r="A1073" t="s">
        <v>23</v>
      </c>
      <c r="B1073" t="s">
        <v>24</v>
      </c>
      <c r="C1073" s="2">
        <v>43832.106249999997</v>
      </c>
      <c r="D1073">
        <v>0</v>
      </c>
      <c r="E1073">
        <v>266</v>
      </c>
      <c r="Y1073" s="19">
        <f t="shared" si="99"/>
        <v>4.5</v>
      </c>
      <c r="Z1073">
        <f t="shared" si="100"/>
        <v>-229</v>
      </c>
    </row>
    <row r="1074" spans="1:26" x14ac:dyDescent="0.25">
      <c r="A1074" t="s">
        <v>23</v>
      </c>
      <c r="B1074" t="s">
        <v>24</v>
      </c>
      <c r="C1074" s="2">
        <v>43832.116666666669</v>
      </c>
      <c r="D1074">
        <v>0</v>
      </c>
      <c r="E1074">
        <v>268</v>
      </c>
      <c r="Y1074" s="19">
        <f t="shared" si="99"/>
        <v>4.7500000001164153</v>
      </c>
      <c r="Z1074">
        <f t="shared" si="100"/>
        <v>-227</v>
      </c>
    </row>
    <row r="1075" spans="1:26" x14ac:dyDescent="0.25">
      <c r="A1075" t="s">
        <v>23</v>
      </c>
      <c r="B1075" t="s">
        <v>24</v>
      </c>
      <c r="C1075" s="2">
        <v>43832.127083333333</v>
      </c>
      <c r="D1075">
        <v>0</v>
      </c>
      <c r="E1075">
        <v>259</v>
      </c>
      <c r="Y1075" s="19">
        <f t="shared" si="99"/>
        <v>5.0000000000582077</v>
      </c>
      <c r="Z1075">
        <f t="shared" si="100"/>
        <v>-236</v>
      </c>
    </row>
    <row r="1076" spans="1:26" x14ac:dyDescent="0.25">
      <c r="A1076" t="s">
        <v>23</v>
      </c>
      <c r="B1076" t="s">
        <v>24</v>
      </c>
      <c r="C1076" s="2">
        <v>43832.137499999997</v>
      </c>
      <c r="D1076">
        <v>0</v>
      </c>
      <c r="E1076">
        <v>248</v>
      </c>
      <c r="Y1076" s="19">
        <f t="shared" si="99"/>
        <v>5.25</v>
      </c>
      <c r="Z1076">
        <f t="shared" si="100"/>
        <v>-247</v>
      </c>
    </row>
    <row r="1077" spans="1:26" x14ac:dyDescent="0.25">
      <c r="A1077" t="s">
        <v>23</v>
      </c>
      <c r="B1077" t="s">
        <v>24</v>
      </c>
      <c r="C1077" s="2">
        <v>43832.147916666669</v>
      </c>
      <c r="D1077">
        <v>0</v>
      </c>
      <c r="E1077">
        <v>245</v>
      </c>
      <c r="Y1077" s="19">
        <f t="shared" si="99"/>
        <v>5.5000000001164153</v>
      </c>
      <c r="Z1077">
        <f t="shared" si="100"/>
        <v>-250</v>
      </c>
    </row>
    <row r="1078" spans="1:26" x14ac:dyDescent="0.25">
      <c r="A1078" t="s">
        <v>23</v>
      </c>
      <c r="B1078" t="s">
        <v>24</v>
      </c>
      <c r="C1078" s="2">
        <v>43832.158333333333</v>
      </c>
      <c r="D1078">
        <v>0</v>
      </c>
      <c r="E1078">
        <v>236</v>
      </c>
      <c r="Y1078" s="19">
        <f t="shared" si="99"/>
        <v>5.7500000000582077</v>
      </c>
      <c r="Z1078">
        <f t="shared" si="100"/>
        <v>-259</v>
      </c>
    </row>
    <row r="1079" spans="1:26" x14ac:dyDescent="0.25">
      <c r="A1079" t="s">
        <v>23</v>
      </c>
      <c r="B1079" t="s">
        <v>24</v>
      </c>
      <c r="C1079" s="2">
        <v>43832.168749999997</v>
      </c>
      <c r="D1079">
        <v>0</v>
      </c>
      <c r="E1079">
        <v>226</v>
      </c>
      <c r="Y1079" s="19">
        <f t="shared" si="99"/>
        <v>6</v>
      </c>
      <c r="Z1079">
        <f t="shared" si="100"/>
        <v>-269</v>
      </c>
    </row>
    <row r="1080" spans="1:26" x14ac:dyDescent="0.25">
      <c r="A1080" t="s">
        <v>23</v>
      </c>
      <c r="B1080" t="s">
        <v>24</v>
      </c>
      <c r="C1080" s="2">
        <v>43832.179166666669</v>
      </c>
      <c r="D1080">
        <v>0</v>
      </c>
      <c r="E1080">
        <v>237</v>
      </c>
      <c r="Y1080" s="19">
        <f t="shared" si="99"/>
        <v>6.2500000001164153</v>
      </c>
      <c r="Z1080">
        <f t="shared" si="100"/>
        <v>-258</v>
      </c>
    </row>
    <row r="1081" spans="1:26" x14ac:dyDescent="0.25">
      <c r="A1081" t="s">
        <v>23</v>
      </c>
      <c r="B1081" t="s">
        <v>24</v>
      </c>
      <c r="C1081" s="2">
        <v>43832.189583333333</v>
      </c>
      <c r="D1081">
        <v>0</v>
      </c>
      <c r="E1081">
        <v>274</v>
      </c>
      <c r="Y1081" s="19">
        <f t="shared" si="99"/>
        <v>6.5000000000582077</v>
      </c>
      <c r="Z1081">
        <f t="shared" si="100"/>
        <v>-221</v>
      </c>
    </row>
    <row r="1082" spans="1:26" x14ac:dyDescent="0.25">
      <c r="A1082" t="s">
        <v>23</v>
      </c>
      <c r="B1082" t="s">
        <v>24</v>
      </c>
      <c r="C1082" s="2">
        <v>43832.2</v>
      </c>
      <c r="D1082">
        <v>0</v>
      </c>
      <c r="E1082">
        <v>288</v>
      </c>
      <c r="Y1082" s="19">
        <f t="shared" si="99"/>
        <v>6.75</v>
      </c>
      <c r="Z1082">
        <f t="shared" si="100"/>
        <v>-207</v>
      </c>
    </row>
    <row r="1083" spans="1:26" x14ac:dyDescent="0.25">
      <c r="A1083" t="s">
        <v>23</v>
      </c>
      <c r="B1083" t="s">
        <v>24</v>
      </c>
      <c r="C1083" s="2">
        <v>43832.210416666669</v>
      </c>
      <c r="D1083">
        <v>0</v>
      </c>
      <c r="E1083">
        <v>267</v>
      </c>
      <c r="Y1083" s="19">
        <f t="shared" si="99"/>
        <v>7.0000000001164153</v>
      </c>
      <c r="Z1083">
        <f t="shared" si="100"/>
        <v>-228</v>
      </c>
    </row>
    <row r="1084" spans="1:26" x14ac:dyDescent="0.25">
      <c r="A1084" t="s">
        <v>23</v>
      </c>
      <c r="B1084" t="s">
        <v>24</v>
      </c>
      <c r="C1084" s="2">
        <v>43832.220833333333</v>
      </c>
      <c r="D1084">
        <v>0</v>
      </c>
      <c r="E1084">
        <v>239</v>
      </c>
      <c r="Y1084" s="19">
        <f t="shared" si="99"/>
        <v>7.2500000000582077</v>
      </c>
      <c r="Z1084">
        <f t="shared" si="100"/>
        <v>-256</v>
      </c>
    </row>
    <row r="1085" spans="1:26" x14ac:dyDescent="0.25">
      <c r="A1085" t="s">
        <v>23</v>
      </c>
      <c r="B1085" t="s">
        <v>24</v>
      </c>
      <c r="C1085" s="2">
        <v>43832.231249999997</v>
      </c>
      <c r="D1085">
        <v>0</v>
      </c>
      <c r="E1085">
        <v>241</v>
      </c>
      <c r="Y1085" s="19">
        <f t="shared" si="99"/>
        <v>7.5</v>
      </c>
      <c r="Z1085">
        <f t="shared" si="100"/>
        <v>-254</v>
      </c>
    </row>
    <row r="1086" spans="1:26" x14ac:dyDescent="0.25">
      <c r="A1086" t="s">
        <v>23</v>
      </c>
      <c r="B1086" t="s">
        <v>24</v>
      </c>
      <c r="C1086" s="2">
        <v>43832.241666666669</v>
      </c>
      <c r="D1086">
        <v>0</v>
      </c>
      <c r="E1086">
        <v>247</v>
      </c>
      <c r="Y1086" s="19">
        <f t="shared" si="99"/>
        <v>7.7500000001164153</v>
      </c>
      <c r="Z1086">
        <f t="shared" si="100"/>
        <v>-248</v>
      </c>
    </row>
    <row r="1087" spans="1:26" x14ac:dyDescent="0.25">
      <c r="A1087" t="s">
        <v>23</v>
      </c>
      <c r="B1087" t="s">
        <v>24</v>
      </c>
      <c r="C1087" s="2">
        <v>43832.252083333333</v>
      </c>
      <c r="D1087">
        <v>0</v>
      </c>
      <c r="E1087">
        <v>250</v>
      </c>
      <c r="Y1087" s="19">
        <f t="shared" si="99"/>
        <v>8.0000000000582077</v>
      </c>
      <c r="Z1087">
        <f t="shared" si="100"/>
        <v>-245</v>
      </c>
    </row>
    <row r="1088" spans="1:26" x14ac:dyDescent="0.25">
      <c r="A1088" t="s">
        <v>23</v>
      </c>
      <c r="B1088" t="s">
        <v>24</v>
      </c>
      <c r="C1088" s="2">
        <v>43832.262499999997</v>
      </c>
      <c r="D1088">
        <v>0</v>
      </c>
      <c r="E1088">
        <v>260</v>
      </c>
      <c r="Y1088" s="19">
        <f t="shared" si="99"/>
        <v>8.25</v>
      </c>
      <c r="Z1088">
        <f t="shared" si="100"/>
        <v>-235</v>
      </c>
    </row>
    <row r="1089" spans="1:26" x14ac:dyDescent="0.25">
      <c r="A1089" t="s">
        <v>23</v>
      </c>
      <c r="B1089" t="s">
        <v>24</v>
      </c>
      <c r="C1089" s="2">
        <v>43832.272916666669</v>
      </c>
      <c r="D1089">
        <v>0</v>
      </c>
      <c r="E1089">
        <v>265</v>
      </c>
      <c r="Y1089" s="19">
        <f t="shared" si="99"/>
        <v>8.5000000001164153</v>
      </c>
      <c r="Z1089">
        <f t="shared" si="100"/>
        <v>-230</v>
      </c>
    </row>
    <row r="1090" spans="1:26" x14ac:dyDescent="0.25">
      <c r="A1090" t="s">
        <v>23</v>
      </c>
      <c r="B1090" t="s">
        <v>24</v>
      </c>
      <c r="C1090" s="2">
        <v>43832.283333333333</v>
      </c>
      <c r="D1090">
        <v>0</v>
      </c>
      <c r="E1090">
        <v>292</v>
      </c>
      <c r="Y1090" s="19">
        <f t="shared" si="99"/>
        <v>8.7500000000582077</v>
      </c>
      <c r="Z1090">
        <f t="shared" si="100"/>
        <v>-203</v>
      </c>
    </row>
    <row r="1091" spans="1:26" x14ac:dyDescent="0.25">
      <c r="A1091" t="s">
        <v>23</v>
      </c>
      <c r="B1091" t="s">
        <v>24</v>
      </c>
      <c r="C1091" s="2">
        <v>43832.293749999997</v>
      </c>
      <c r="D1091">
        <v>0</v>
      </c>
      <c r="E1091">
        <v>332</v>
      </c>
      <c r="Y1091" s="19">
        <f t="shared" si="99"/>
        <v>9</v>
      </c>
      <c r="Z1091">
        <f t="shared" si="100"/>
        <v>-163</v>
      </c>
    </row>
    <row r="1092" spans="1:26" x14ac:dyDescent="0.25">
      <c r="A1092" t="s">
        <v>23</v>
      </c>
      <c r="B1092" t="s">
        <v>24</v>
      </c>
      <c r="C1092" s="2">
        <v>43832.304166666669</v>
      </c>
      <c r="D1092">
        <v>0</v>
      </c>
      <c r="E1092">
        <v>351</v>
      </c>
      <c r="Y1092" s="19">
        <f t="shared" si="99"/>
        <v>9.2500000001164153</v>
      </c>
      <c r="Z1092">
        <f t="shared" si="100"/>
        <v>-144</v>
      </c>
    </row>
    <row r="1093" spans="1:26" x14ac:dyDescent="0.25">
      <c r="A1093" t="s">
        <v>23</v>
      </c>
      <c r="B1093" t="s">
        <v>24</v>
      </c>
      <c r="C1093" s="2">
        <v>43832.314583333333</v>
      </c>
      <c r="D1093">
        <v>0</v>
      </c>
      <c r="E1093">
        <v>358</v>
      </c>
      <c r="Y1093" s="19">
        <f t="shared" si="99"/>
        <v>9.5000000000582077</v>
      </c>
      <c r="Z1093">
        <f t="shared" si="100"/>
        <v>-137</v>
      </c>
    </row>
    <row r="1094" spans="1:26" x14ac:dyDescent="0.25">
      <c r="A1094" t="s">
        <v>23</v>
      </c>
      <c r="B1094" t="s">
        <v>24</v>
      </c>
      <c r="C1094" s="2">
        <v>43832.324999999997</v>
      </c>
      <c r="D1094">
        <v>0</v>
      </c>
      <c r="E1094">
        <v>370</v>
      </c>
      <c r="Y1094" s="19">
        <f t="shared" si="99"/>
        <v>9.75</v>
      </c>
      <c r="Z1094">
        <f t="shared" si="100"/>
        <v>-125</v>
      </c>
    </row>
    <row r="1095" spans="1:26" x14ac:dyDescent="0.25">
      <c r="A1095" t="s">
        <v>23</v>
      </c>
      <c r="B1095" t="s">
        <v>24</v>
      </c>
      <c r="C1095" s="2">
        <v>43832.338194444441</v>
      </c>
      <c r="D1095">
        <v>1</v>
      </c>
      <c r="F1095">
        <v>401</v>
      </c>
      <c r="Y1095" s="19">
        <f t="shared" si="99"/>
        <v>10.066666666651145</v>
      </c>
    </row>
    <row r="1096" spans="1:26" x14ac:dyDescent="0.25">
      <c r="A1096" t="s">
        <v>23</v>
      </c>
      <c r="B1096" t="s">
        <v>24</v>
      </c>
      <c r="C1096" s="2">
        <v>43832.338194444441</v>
      </c>
      <c r="D1096">
        <v>6</v>
      </c>
      <c r="Y1096" s="19">
        <f t="shared" si="99"/>
        <v>10.066666666651145</v>
      </c>
    </row>
    <row r="1097" spans="1:26" x14ac:dyDescent="0.25">
      <c r="A1097" t="s">
        <v>23</v>
      </c>
      <c r="B1097" t="s">
        <v>24</v>
      </c>
      <c r="C1097" s="2">
        <v>43832.340277777781</v>
      </c>
      <c r="D1097">
        <v>6</v>
      </c>
      <c r="Y1097" s="19">
        <f t="shared" si="99"/>
        <v>10.116666666814126</v>
      </c>
    </row>
    <row r="1098" spans="1:26" x14ac:dyDescent="0.25">
      <c r="A1098" t="s">
        <v>23</v>
      </c>
      <c r="B1098" t="s">
        <v>24</v>
      </c>
      <c r="C1098" s="2">
        <v>43832.345833333333</v>
      </c>
      <c r="D1098">
        <v>0</v>
      </c>
      <c r="E1098">
        <v>412</v>
      </c>
      <c r="Y1098" s="19">
        <f t="shared" ref="Y1098:Y1103" si="101">(C1098-$C$1052)*24</f>
        <v>10.250000000058208</v>
      </c>
      <c r="Z1098">
        <f t="shared" si="100"/>
        <v>-83</v>
      </c>
    </row>
    <row r="1099" spans="1:26" x14ac:dyDescent="0.25">
      <c r="A1099" t="s">
        <v>23</v>
      </c>
      <c r="B1099" t="s">
        <v>24</v>
      </c>
      <c r="C1099" s="2">
        <v>43832.356249999997</v>
      </c>
      <c r="D1099">
        <v>0</v>
      </c>
      <c r="E1099">
        <v>423</v>
      </c>
      <c r="Y1099" s="19">
        <f t="shared" si="101"/>
        <v>10.5</v>
      </c>
      <c r="Z1099">
        <f t="shared" si="100"/>
        <v>-72</v>
      </c>
    </row>
    <row r="1100" spans="1:26" x14ac:dyDescent="0.25">
      <c r="A1100" t="s">
        <v>23</v>
      </c>
      <c r="B1100" t="s">
        <v>24</v>
      </c>
      <c r="C1100" s="2">
        <v>43832.366666666669</v>
      </c>
      <c r="D1100">
        <v>0</v>
      </c>
      <c r="E1100">
        <v>415</v>
      </c>
      <c r="Y1100" s="19">
        <f t="shared" si="101"/>
        <v>10.750000000116415</v>
      </c>
      <c r="Z1100">
        <f t="shared" si="100"/>
        <v>-80</v>
      </c>
    </row>
    <row r="1101" spans="1:26" x14ac:dyDescent="0.25">
      <c r="A1101" t="s">
        <v>23</v>
      </c>
      <c r="B1101" t="s">
        <v>24</v>
      </c>
      <c r="C1101" s="2">
        <v>43832.377083333333</v>
      </c>
      <c r="D1101">
        <v>0</v>
      </c>
      <c r="E1101">
        <v>426</v>
      </c>
      <c r="Y1101" s="19">
        <f t="shared" si="101"/>
        <v>11.000000000058208</v>
      </c>
      <c r="Z1101">
        <f t="shared" si="100"/>
        <v>-69</v>
      </c>
    </row>
    <row r="1102" spans="1:26" x14ac:dyDescent="0.25">
      <c r="A1102" t="s">
        <v>23</v>
      </c>
      <c r="B1102" t="s">
        <v>24</v>
      </c>
      <c r="C1102" s="2">
        <v>43832.384722222225</v>
      </c>
      <c r="D1102">
        <v>1</v>
      </c>
      <c r="F1102">
        <v>411</v>
      </c>
      <c r="Y1102" s="19">
        <f t="shared" si="101"/>
        <v>11.183333333465271</v>
      </c>
    </row>
    <row r="1103" spans="1:26" x14ac:dyDescent="0.25">
      <c r="A1103" t="s">
        <v>23</v>
      </c>
      <c r="B1103" t="s">
        <v>24</v>
      </c>
      <c r="C1103" s="2">
        <v>43832.384722222225</v>
      </c>
      <c r="D1103">
        <v>6</v>
      </c>
      <c r="Y1103" s="19">
        <f t="shared" si="101"/>
        <v>11.183333333465271</v>
      </c>
    </row>
    <row r="1104" spans="1:26" x14ac:dyDescent="0.25">
      <c r="A1104" t="s">
        <v>23</v>
      </c>
      <c r="B1104" t="s">
        <v>24</v>
      </c>
      <c r="C1104" s="2">
        <v>43832.387499999997</v>
      </c>
      <c r="D1104">
        <v>0</v>
      </c>
      <c r="E1104">
        <v>414</v>
      </c>
      <c r="Y1104" s="19">
        <f>(C1104-$C$1104)*24</f>
        <v>0</v>
      </c>
      <c r="Z1104">
        <f>IF(E1104=0,"",E1104-$E$1104)</f>
        <v>0</v>
      </c>
    </row>
    <row r="1105" spans="1:26" x14ac:dyDescent="0.25">
      <c r="A1105" t="s">
        <v>23</v>
      </c>
      <c r="B1105" t="s">
        <v>24</v>
      </c>
      <c r="C1105" s="2">
        <v>43832.397916666669</v>
      </c>
      <c r="D1105">
        <v>0</v>
      </c>
      <c r="E1105">
        <v>380</v>
      </c>
      <c r="Y1105" s="19">
        <f t="shared" ref="Y1105:Y1112" si="102">(C1105-$C$1104)*24</f>
        <v>0.25000000011641532</v>
      </c>
      <c r="Z1105">
        <f t="shared" ref="Z1105:Z1112" si="103">IF(E1105=0,"",E1105-$E$1104)</f>
        <v>-34</v>
      </c>
    </row>
    <row r="1106" spans="1:26" x14ac:dyDescent="0.25">
      <c r="A1106" t="s">
        <v>23</v>
      </c>
      <c r="B1106" t="s">
        <v>24</v>
      </c>
      <c r="C1106" s="2">
        <v>43832.408333333333</v>
      </c>
      <c r="D1106">
        <v>0</v>
      </c>
      <c r="E1106">
        <v>363</v>
      </c>
      <c r="Y1106" s="19">
        <f t="shared" si="102"/>
        <v>0.50000000005820766</v>
      </c>
      <c r="Z1106">
        <f t="shared" si="103"/>
        <v>-51</v>
      </c>
    </row>
    <row r="1107" spans="1:26" x14ac:dyDescent="0.25">
      <c r="A1107" t="s">
        <v>23</v>
      </c>
      <c r="B1107" t="s">
        <v>24</v>
      </c>
      <c r="C1107" s="2">
        <v>43832.418749999997</v>
      </c>
      <c r="D1107">
        <v>0</v>
      </c>
      <c r="E1107">
        <v>360</v>
      </c>
      <c r="Y1107" s="19">
        <f t="shared" si="102"/>
        <v>0.75</v>
      </c>
      <c r="Z1107">
        <f t="shared" si="103"/>
        <v>-54</v>
      </c>
    </row>
    <row r="1108" spans="1:26" x14ac:dyDescent="0.25">
      <c r="A1108" t="s">
        <v>23</v>
      </c>
      <c r="B1108" t="s">
        <v>24</v>
      </c>
      <c r="C1108" s="2">
        <v>43832.429166666669</v>
      </c>
      <c r="D1108">
        <v>0</v>
      </c>
      <c r="E1108">
        <v>348</v>
      </c>
      <c r="Y1108" s="19">
        <f t="shared" si="102"/>
        <v>1.0000000001164153</v>
      </c>
      <c r="Z1108">
        <f t="shared" si="103"/>
        <v>-66</v>
      </c>
    </row>
    <row r="1109" spans="1:26" x14ac:dyDescent="0.25">
      <c r="A1109" t="s">
        <v>23</v>
      </c>
      <c r="B1109" t="s">
        <v>24</v>
      </c>
      <c r="C1109" s="2">
        <v>43832.439583333333</v>
      </c>
      <c r="D1109">
        <v>0</v>
      </c>
      <c r="E1109">
        <v>343</v>
      </c>
      <c r="Y1109" s="19">
        <f t="shared" si="102"/>
        <v>1.2500000000582077</v>
      </c>
      <c r="Z1109">
        <f t="shared" si="103"/>
        <v>-71</v>
      </c>
    </row>
    <row r="1110" spans="1:26" x14ac:dyDescent="0.25">
      <c r="A1110" t="s">
        <v>23</v>
      </c>
      <c r="B1110" t="s">
        <v>24</v>
      </c>
      <c r="C1110" s="2">
        <v>43832.45</v>
      </c>
      <c r="D1110">
        <v>0</v>
      </c>
      <c r="E1110">
        <v>344</v>
      </c>
      <c r="Y1110" s="19">
        <f t="shared" si="102"/>
        <v>1.5</v>
      </c>
      <c r="Z1110">
        <f t="shared" si="103"/>
        <v>-70</v>
      </c>
    </row>
    <row r="1111" spans="1:26" x14ac:dyDescent="0.25">
      <c r="A1111" t="s">
        <v>23</v>
      </c>
      <c r="B1111" t="s">
        <v>24</v>
      </c>
      <c r="C1111" s="2">
        <v>43832.460416666669</v>
      </c>
      <c r="D1111">
        <v>0</v>
      </c>
      <c r="E1111">
        <v>336</v>
      </c>
      <c r="Y1111" s="19">
        <f t="shared" si="102"/>
        <v>1.7500000001164153</v>
      </c>
      <c r="Z1111">
        <f t="shared" si="103"/>
        <v>-78</v>
      </c>
    </row>
    <row r="1112" spans="1:26" x14ac:dyDescent="0.25">
      <c r="A1112" t="s">
        <v>23</v>
      </c>
      <c r="B1112" t="s">
        <v>24</v>
      </c>
      <c r="C1112" s="2">
        <v>43832.470833333333</v>
      </c>
      <c r="D1112">
        <v>0</v>
      </c>
      <c r="E1112">
        <v>332</v>
      </c>
      <c r="Y1112" s="19">
        <f t="shared" si="102"/>
        <v>2.0000000000582077</v>
      </c>
      <c r="Z1112">
        <f t="shared" si="103"/>
        <v>-82</v>
      </c>
    </row>
    <row r="1113" spans="1:26" x14ac:dyDescent="0.25">
      <c r="A1113" t="s">
        <v>23</v>
      </c>
      <c r="B1113" t="s">
        <v>24</v>
      </c>
      <c r="C1113" s="2">
        <v>43832.484722222223</v>
      </c>
      <c r="D1113">
        <v>1</v>
      </c>
      <c r="F1113">
        <v>383</v>
      </c>
      <c r="Y1113" s="19">
        <f t="shared" ref="Y1113:Y1146" si="104">(C1113-$C$1104)*24</f>
        <v>2.3333333334303461</v>
      </c>
    </row>
    <row r="1114" spans="1:26" x14ac:dyDescent="0.25">
      <c r="A1114" t="s">
        <v>23</v>
      </c>
      <c r="B1114" t="s">
        <v>24</v>
      </c>
      <c r="C1114" s="2">
        <v>43832.484722222223</v>
      </c>
      <c r="D1114">
        <v>6</v>
      </c>
      <c r="Y1114" s="19">
        <f t="shared" si="104"/>
        <v>2.3333333334303461</v>
      </c>
    </row>
    <row r="1115" spans="1:26" x14ac:dyDescent="0.25">
      <c r="A1115" t="s">
        <v>23</v>
      </c>
      <c r="B1115" t="s">
        <v>24</v>
      </c>
      <c r="C1115" s="2">
        <v>43832.491666666669</v>
      </c>
      <c r="D1115">
        <v>0</v>
      </c>
      <c r="E1115">
        <v>387</v>
      </c>
      <c r="Y1115" s="19">
        <f t="shared" si="104"/>
        <v>2.5000000001164153</v>
      </c>
      <c r="Z1115">
        <f t="shared" ref="Z1115:Z1146" si="105">IF(E1115=0,"",E1115-$E$1104)</f>
        <v>-27</v>
      </c>
    </row>
    <row r="1116" spans="1:26" x14ac:dyDescent="0.25">
      <c r="A1116" t="s">
        <v>23</v>
      </c>
      <c r="B1116" t="s">
        <v>24</v>
      </c>
      <c r="C1116" s="2">
        <v>43832.502083333333</v>
      </c>
      <c r="D1116">
        <v>0</v>
      </c>
      <c r="E1116">
        <v>376</v>
      </c>
      <c r="Y1116" s="19">
        <f t="shared" si="104"/>
        <v>2.7500000000582077</v>
      </c>
      <c r="Z1116">
        <f t="shared" si="105"/>
        <v>-38</v>
      </c>
    </row>
    <row r="1117" spans="1:26" x14ac:dyDescent="0.25">
      <c r="A1117" t="s">
        <v>23</v>
      </c>
      <c r="B1117" t="s">
        <v>24</v>
      </c>
      <c r="C1117" s="2">
        <v>43832.512499999997</v>
      </c>
      <c r="D1117">
        <v>0</v>
      </c>
      <c r="E1117">
        <v>335</v>
      </c>
      <c r="Y1117" s="19">
        <f t="shared" si="104"/>
        <v>3</v>
      </c>
      <c r="Z1117">
        <f t="shared" si="105"/>
        <v>-79</v>
      </c>
    </row>
    <row r="1118" spans="1:26" x14ac:dyDescent="0.25">
      <c r="A1118" t="s">
        <v>23</v>
      </c>
      <c r="B1118" t="s">
        <v>24</v>
      </c>
      <c r="C1118" s="2">
        <v>43832.522916666669</v>
      </c>
      <c r="D1118">
        <v>0</v>
      </c>
      <c r="E1118">
        <v>307</v>
      </c>
      <c r="Y1118" s="19">
        <f t="shared" si="104"/>
        <v>3.2500000001164153</v>
      </c>
      <c r="Z1118">
        <f t="shared" si="105"/>
        <v>-107</v>
      </c>
    </row>
    <row r="1119" spans="1:26" x14ac:dyDescent="0.25">
      <c r="A1119" t="s">
        <v>23</v>
      </c>
      <c r="B1119" t="s">
        <v>24</v>
      </c>
      <c r="C1119" s="2">
        <v>43832.533333333333</v>
      </c>
      <c r="D1119">
        <v>0</v>
      </c>
      <c r="E1119">
        <v>296</v>
      </c>
      <c r="Y1119" s="19">
        <f t="shared" si="104"/>
        <v>3.5000000000582077</v>
      </c>
      <c r="Z1119">
        <f t="shared" si="105"/>
        <v>-118</v>
      </c>
    </row>
    <row r="1120" spans="1:26" x14ac:dyDescent="0.25">
      <c r="A1120" t="s">
        <v>23</v>
      </c>
      <c r="B1120" t="s">
        <v>24</v>
      </c>
      <c r="C1120" s="2">
        <v>43832.535416666666</v>
      </c>
      <c r="D1120">
        <v>1</v>
      </c>
      <c r="F1120">
        <v>294</v>
      </c>
      <c r="Y1120" s="19">
        <f t="shared" si="104"/>
        <v>3.5500000000465661</v>
      </c>
    </row>
    <row r="1121" spans="1:26" x14ac:dyDescent="0.25">
      <c r="A1121" t="s">
        <v>23</v>
      </c>
      <c r="B1121" t="s">
        <v>24</v>
      </c>
      <c r="C1121" s="2">
        <v>43832.535416666666</v>
      </c>
      <c r="D1121">
        <v>6</v>
      </c>
      <c r="Y1121" s="19">
        <f t="shared" si="104"/>
        <v>3.5500000000465661</v>
      </c>
    </row>
    <row r="1122" spans="1:26" x14ac:dyDescent="0.25">
      <c r="A1122" t="s">
        <v>23</v>
      </c>
      <c r="B1122" t="s">
        <v>24</v>
      </c>
      <c r="C1122" s="2">
        <v>43832.543749999997</v>
      </c>
      <c r="D1122">
        <v>0</v>
      </c>
      <c r="E1122">
        <v>278</v>
      </c>
      <c r="Y1122" s="19">
        <f t="shared" si="104"/>
        <v>3.75</v>
      </c>
      <c r="Z1122">
        <f t="shared" si="105"/>
        <v>-136</v>
      </c>
    </row>
    <row r="1123" spans="1:26" x14ac:dyDescent="0.25">
      <c r="A1123" t="s">
        <v>23</v>
      </c>
      <c r="B1123" t="s">
        <v>24</v>
      </c>
      <c r="C1123" s="2">
        <v>43832.554166666669</v>
      </c>
      <c r="D1123">
        <v>0</v>
      </c>
      <c r="E1123">
        <v>262</v>
      </c>
      <c r="Y1123" s="19">
        <f t="shared" si="104"/>
        <v>4.0000000001164153</v>
      </c>
      <c r="Z1123">
        <f t="shared" si="105"/>
        <v>-152</v>
      </c>
    </row>
    <row r="1124" spans="1:26" x14ac:dyDescent="0.25">
      <c r="A1124" t="s">
        <v>23</v>
      </c>
      <c r="B1124" t="s">
        <v>24</v>
      </c>
      <c r="C1124" s="2">
        <v>43832.564583333333</v>
      </c>
      <c r="D1124">
        <v>0</v>
      </c>
      <c r="E1124">
        <v>239</v>
      </c>
      <c r="Y1124" s="19">
        <f t="shared" si="104"/>
        <v>4.2500000000582077</v>
      </c>
      <c r="Z1124">
        <f t="shared" si="105"/>
        <v>-175</v>
      </c>
    </row>
    <row r="1125" spans="1:26" x14ac:dyDescent="0.25">
      <c r="A1125" t="s">
        <v>23</v>
      </c>
      <c r="B1125" t="s">
        <v>24</v>
      </c>
      <c r="C1125" s="2">
        <v>43832.574999999997</v>
      </c>
      <c r="D1125">
        <v>0</v>
      </c>
      <c r="E1125">
        <v>221</v>
      </c>
      <c r="Y1125" s="19">
        <f t="shared" si="104"/>
        <v>4.5</v>
      </c>
      <c r="Z1125">
        <f t="shared" si="105"/>
        <v>-193</v>
      </c>
    </row>
    <row r="1126" spans="1:26" x14ac:dyDescent="0.25">
      <c r="A1126" t="s">
        <v>23</v>
      </c>
      <c r="B1126" t="s">
        <v>24</v>
      </c>
      <c r="C1126" s="2">
        <v>43832.585416666669</v>
      </c>
      <c r="D1126">
        <v>0</v>
      </c>
      <c r="E1126">
        <v>229</v>
      </c>
      <c r="Y1126" s="19">
        <f t="shared" si="104"/>
        <v>4.7500000001164153</v>
      </c>
      <c r="Z1126">
        <f t="shared" si="105"/>
        <v>-185</v>
      </c>
    </row>
    <row r="1127" spans="1:26" x14ac:dyDescent="0.25">
      <c r="A1127" t="s">
        <v>23</v>
      </c>
      <c r="B1127" t="s">
        <v>24</v>
      </c>
      <c r="C1127" s="2">
        <v>43832.595833333333</v>
      </c>
      <c r="D1127">
        <v>0</v>
      </c>
      <c r="E1127">
        <v>223</v>
      </c>
      <c r="Y1127" s="19">
        <f t="shared" si="104"/>
        <v>5.0000000000582077</v>
      </c>
      <c r="Z1127">
        <f t="shared" si="105"/>
        <v>-191</v>
      </c>
    </row>
    <row r="1128" spans="1:26" x14ac:dyDescent="0.25">
      <c r="A1128" t="s">
        <v>23</v>
      </c>
      <c r="B1128" t="s">
        <v>24</v>
      </c>
      <c r="C1128" s="2">
        <v>43832.606249999997</v>
      </c>
      <c r="D1128">
        <v>0</v>
      </c>
      <c r="E1128">
        <v>211</v>
      </c>
      <c r="Y1128" s="19">
        <f t="shared" si="104"/>
        <v>5.25</v>
      </c>
      <c r="Z1128">
        <f t="shared" si="105"/>
        <v>-203</v>
      </c>
    </row>
    <row r="1129" spans="1:26" x14ac:dyDescent="0.25">
      <c r="A1129" t="s">
        <v>23</v>
      </c>
      <c r="B1129" t="s">
        <v>24</v>
      </c>
      <c r="C1129" s="2">
        <v>43832.616666666669</v>
      </c>
      <c r="D1129">
        <v>0</v>
      </c>
      <c r="E1129">
        <v>235</v>
      </c>
      <c r="Y1129" s="19">
        <f t="shared" si="104"/>
        <v>5.5000000001164153</v>
      </c>
      <c r="Z1129">
        <f t="shared" si="105"/>
        <v>-179</v>
      </c>
    </row>
    <row r="1130" spans="1:26" x14ac:dyDescent="0.25">
      <c r="A1130" t="s">
        <v>23</v>
      </c>
      <c r="B1130" t="s">
        <v>24</v>
      </c>
      <c r="C1130" s="2">
        <v>43832.627083333333</v>
      </c>
      <c r="D1130">
        <v>0</v>
      </c>
      <c r="E1130">
        <v>244</v>
      </c>
      <c r="Y1130" s="19">
        <f t="shared" si="104"/>
        <v>5.7500000000582077</v>
      </c>
      <c r="Z1130">
        <f t="shared" si="105"/>
        <v>-170</v>
      </c>
    </row>
    <row r="1131" spans="1:26" x14ac:dyDescent="0.25">
      <c r="A1131" t="s">
        <v>23</v>
      </c>
      <c r="B1131" t="s">
        <v>24</v>
      </c>
      <c r="C1131" s="2">
        <v>43832.637499999997</v>
      </c>
      <c r="D1131">
        <v>0</v>
      </c>
      <c r="E1131">
        <v>240</v>
      </c>
      <c r="Y1131" s="19">
        <f t="shared" si="104"/>
        <v>6</v>
      </c>
      <c r="Z1131">
        <f t="shared" si="105"/>
        <v>-174</v>
      </c>
    </row>
    <row r="1132" spans="1:26" x14ac:dyDescent="0.25">
      <c r="A1132" t="s">
        <v>23</v>
      </c>
      <c r="B1132" t="s">
        <v>24</v>
      </c>
      <c r="C1132" s="2">
        <v>43832.647916666669</v>
      </c>
      <c r="D1132">
        <v>0</v>
      </c>
      <c r="E1132">
        <v>222</v>
      </c>
      <c r="Y1132" s="19">
        <f t="shared" si="104"/>
        <v>6.2500000001164153</v>
      </c>
      <c r="Z1132">
        <f t="shared" si="105"/>
        <v>-192</v>
      </c>
    </row>
    <row r="1133" spans="1:26" x14ac:dyDescent="0.25">
      <c r="A1133" t="s">
        <v>23</v>
      </c>
      <c r="B1133" t="s">
        <v>24</v>
      </c>
      <c r="C1133" s="2">
        <v>43832.654861111114</v>
      </c>
      <c r="D1133">
        <v>1</v>
      </c>
      <c r="F1133">
        <v>237</v>
      </c>
      <c r="Y1133" s="19">
        <f t="shared" si="104"/>
        <v>6.4166666668024845</v>
      </c>
    </row>
    <row r="1134" spans="1:26" x14ac:dyDescent="0.25">
      <c r="A1134" t="s">
        <v>23</v>
      </c>
      <c r="B1134" t="s">
        <v>24</v>
      </c>
      <c r="C1134" s="2">
        <v>43832.654861111114</v>
      </c>
      <c r="D1134">
        <v>6</v>
      </c>
      <c r="Y1134" s="19">
        <f t="shared" si="104"/>
        <v>6.4166666668024845</v>
      </c>
    </row>
    <row r="1135" spans="1:26" x14ac:dyDescent="0.25">
      <c r="A1135" t="s">
        <v>23</v>
      </c>
      <c r="B1135" t="s">
        <v>24</v>
      </c>
      <c r="C1135" s="2">
        <v>43832.658333333333</v>
      </c>
      <c r="D1135">
        <v>0</v>
      </c>
      <c r="E1135">
        <v>202</v>
      </c>
      <c r="Y1135" s="19">
        <f t="shared" si="104"/>
        <v>6.5000000000582077</v>
      </c>
      <c r="Z1135">
        <f t="shared" si="105"/>
        <v>-212</v>
      </c>
    </row>
    <row r="1136" spans="1:26" x14ac:dyDescent="0.25">
      <c r="A1136" t="s">
        <v>23</v>
      </c>
      <c r="B1136" t="s">
        <v>24</v>
      </c>
      <c r="C1136" s="2">
        <v>43832.668749999997</v>
      </c>
      <c r="D1136">
        <v>0</v>
      </c>
      <c r="E1136">
        <v>187</v>
      </c>
      <c r="Y1136" s="19">
        <f t="shared" si="104"/>
        <v>6.75</v>
      </c>
      <c r="Z1136">
        <f t="shared" si="105"/>
        <v>-227</v>
      </c>
    </row>
    <row r="1137" spans="1:26" x14ac:dyDescent="0.25">
      <c r="A1137" t="s">
        <v>23</v>
      </c>
      <c r="B1137" t="s">
        <v>24</v>
      </c>
      <c r="C1137" s="2">
        <v>43832.679166666669</v>
      </c>
      <c r="D1137">
        <v>0</v>
      </c>
      <c r="E1137">
        <v>197</v>
      </c>
      <c r="Y1137" s="19">
        <f t="shared" si="104"/>
        <v>7.0000000001164153</v>
      </c>
      <c r="Z1137">
        <f t="shared" si="105"/>
        <v>-217</v>
      </c>
    </row>
    <row r="1138" spans="1:26" x14ac:dyDescent="0.25">
      <c r="A1138" t="s">
        <v>23</v>
      </c>
      <c r="B1138" t="s">
        <v>24</v>
      </c>
      <c r="C1138" s="2">
        <v>43832.689583333333</v>
      </c>
      <c r="D1138">
        <v>0</v>
      </c>
      <c r="E1138">
        <v>210</v>
      </c>
      <c r="Y1138" s="19">
        <f t="shared" si="104"/>
        <v>7.2500000000582077</v>
      </c>
      <c r="Z1138">
        <f t="shared" si="105"/>
        <v>-204</v>
      </c>
    </row>
    <row r="1139" spans="1:26" x14ac:dyDescent="0.25">
      <c r="A1139" t="s">
        <v>23</v>
      </c>
      <c r="B1139" t="s">
        <v>24</v>
      </c>
      <c r="C1139" s="2">
        <v>43832.7</v>
      </c>
      <c r="D1139">
        <v>0</v>
      </c>
      <c r="E1139">
        <v>213</v>
      </c>
      <c r="Y1139" s="19">
        <f t="shared" si="104"/>
        <v>7.5</v>
      </c>
      <c r="Z1139">
        <f t="shared" si="105"/>
        <v>-201</v>
      </c>
    </row>
    <row r="1140" spans="1:26" x14ac:dyDescent="0.25">
      <c r="A1140" t="s">
        <v>23</v>
      </c>
      <c r="B1140" t="s">
        <v>24</v>
      </c>
      <c r="C1140" s="2">
        <v>43832.710416666669</v>
      </c>
      <c r="D1140">
        <v>0</v>
      </c>
      <c r="E1140">
        <v>231</v>
      </c>
      <c r="Y1140" s="19">
        <f t="shared" si="104"/>
        <v>7.7500000001164153</v>
      </c>
      <c r="Z1140">
        <f t="shared" si="105"/>
        <v>-183</v>
      </c>
    </row>
    <row r="1141" spans="1:26" x14ac:dyDescent="0.25">
      <c r="A1141" t="s">
        <v>23</v>
      </c>
      <c r="B1141" t="s">
        <v>24</v>
      </c>
      <c r="C1141" s="2">
        <v>43832.720833333333</v>
      </c>
      <c r="D1141">
        <v>0</v>
      </c>
      <c r="E1141">
        <v>258</v>
      </c>
      <c r="Y1141" s="19">
        <f t="shared" si="104"/>
        <v>8.0000000000582077</v>
      </c>
      <c r="Z1141">
        <f t="shared" si="105"/>
        <v>-156</v>
      </c>
    </row>
    <row r="1142" spans="1:26" x14ac:dyDescent="0.25">
      <c r="A1142" t="s">
        <v>23</v>
      </c>
      <c r="B1142" t="s">
        <v>24</v>
      </c>
      <c r="C1142" s="2">
        <v>43832.731249999997</v>
      </c>
      <c r="D1142">
        <v>0</v>
      </c>
      <c r="E1142">
        <v>297</v>
      </c>
      <c r="Y1142" s="19">
        <f t="shared" si="104"/>
        <v>8.25</v>
      </c>
      <c r="Z1142">
        <f t="shared" si="105"/>
        <v>-117</v>
      </c>
    </row>
    <row r="1143" spans="1:26" x14ac:dyDescent="0.25">
      <c r="A1143" t="s">
        <v>23</v>
      </c>
      <c r="B1143" t="s">
        <v>24</v>
      </c>
      <c r="C1143" s="2">
        <v>43832.741666666669</v>
      </c>
      <c r="D1143">
        <v>0</v>
      </c>
      <c r="E1143">
        <v>310</v>
      </c>
      <c r="Y1143" s="19">
        <f t="shared" si="104"/>
        <v>8.5000000001164153</v>
      </c>
      <c r="Z1143">
        <f t="shared" si="105"/>
        <v>-104</v>
      </c>
    </row>
    <row r="1144" spans="1:26" x14ac:dyDescent="0.25">
      <c r="A1144" t="s">
        <v>23</v>
      </c>
      <c r="B1144" t="s">
        <v>24</v>
      </c>
      <c r="C1144" s="2">
        <v>43832.752083333333</v>
      </c>
      <c r="D1144">
        <v>0</v>
      </c>
      <c r="E1144">
        <v>293</v>
      </c>
      <c r="Y1144" s="19">
        <f t="shared" si="104"/>
        <v>8.7500000000582077</v>
      </c>
      <c r="Z1144">
        <f t="shared" si="105"/>
        <v>-121</v>
      </c>
    </row>
    <row r="1145" spans="1:26" x14ac:dyDescent="0.25">
      <c r="A1145" t="s">
        <v>23</v>
      </c>
      <c r="B1145" t="s">
        <v>24</v>
      </c>
      <c r="C1145" s="2">
        <v>43832.762499999997</v>
      </c>
      <c r="D1145">
        <v>0</v>
      </c>
      <c r="E1145">
        <v>293</v>
      </c>
      <c r="Y1145" s="19">
        <f t="shared" si="104"/>
        <v>9</v>
      </c>
      <c r="Z1145">
        <f t="shared" si="105"/>
        <v>-121</v>
      </c>
    </row>
    <row r="1146" spans="1:26" x14ac:dyDescent="0.25">
      <c r="A1146" t="s">
        <v>23</v>
      </c>
      <c r="B1146" t="s">
        <v>24</v>
      </c>
      <c r="C1146" s="2">
        <v>43832.772916666669</v>
      </c>
      <c r="D1146">
        <v>0</v>
      </c>
      <c r="E1146">
        <v>302</v>
      </c>
      <c r="Y1146" s="19">
        <f t="shared" si="104"/>
        <v>9.2500000001164153</v>
      </c>
      <c r="Z1146">
        <f t="shared" si="105"/>
        <v>-112</v>
      </c>
    </row>
    <row r="1147" spans="1:26" x14ac:dyDescent="0.25">
      <c r="A1147" t="s">
        <v>23</v>
      </c>
      <c r="B1147" t="s">
        <v>24</v>
      </c>
      <c r="C1147" s="2">
        <v>43832.783333333333</v>
      </c>
      <c r="D1147">
        <v>0</v>
      </c>
      <c r="E1147">
        <v>321</v>
      </c>
      <c r="Y1147" s="19">
        <f t="shared" ref="Y1147:Y1151" si="106">(C1147-$C$1104)*24</f>
        <v>9.5000000000582077</v>
      </c>
      <c r="Z1147">
        <f t="shared" ref="Z1147:Z1151" si="107">IF(E1147=0,"",E1147-$E$1104)</f>
        <v>-93</v>
      </c>
    </row>
    <row r="1148" spans="1:26" x14ac:dyDescent="0.25">
      <c r="A1148" t="s">
        <v>23</v>
      </c>
      <c r="B1148" t="s">
        <v>24</v>
      </c>
      <c r="C1148" s="2">
        <v>43832.793749999997</v>
      </c>
      <c r="D1148">
        <v>0</v>
      </c>
      <c r="E1148">
        <v>345</v>
      </c>
      <c r="Y1148" s="19">
        <f t="shared" si="106"/>
        <v>9.75</v>
      </c>
      <c r="Z1148">
        <f t="shared" si="107"/>
        <v>-69</v>
      </c>
    </row>
    <row r="1149" spans="1:26" x14ac:dyDescent="0.25">
      <c r="A1149" t="s">
        <v>23</v>
      </c>
      <c r="B1149" t="s">
        <v>24</v>
      </c>
      <c r="C1149" s="2">
        <v>43832.804166666669</v>
      </c>
      <c r="D1149">
        <v>0</v>
      </c>
      <c r="E1149">
        <v>353</v>
      </c>
      <c r="Y1149" s="19">
        <f t="shared" si="106"/>
        <v>10.000000000116415</v>
      </c>
      <c r="Z1149">
        <f t="shared" si="107"/>
        <v>-61</v>
      </c>
    </row>
    <row r="1150" spans="1:26" x14ac:dyDescent="0.25">
      <c r="A1150" t="s">
        <v>23</v>
      </c>
      <c r="B1150" t="s">
        <v>24</v>
      </c>
      <c r="C1150" s="2">
        <v>43832.814583333333</v>
      </c>
      <c r="D1150">
        <v>0</v>
      </c>
      <c r="E1150">
        <v>370</v>
      </c>
      <c r="Y1150" s="19">
        <f t="shared" si="106"/>
        <v>10.250000000058208</v>
      </c>
      <c r="Z1150">
        <f t="shared" si="107"/>
        <v>-44</v>
      </c>
    </row>
    <row r="1151" spans="1:26" x14ac:dyDescent="0.25">
      <c r="A1151" t="s">
        <v>23</v>
      </c>
      <c r="B1151" t="s">
        <v>24</v>
      </c>
      <c r="C1151" s="2">
        <v>43832.824999999997</v>
      </c>
      <c r="D1151">
        <v>0</v>
      </c>
      <c r="E1151">
        <v>405</v>
      </c>
      <c r="Y1151" s="19">
        <f t="shared" si="106"/>
        <v>10.5</v>
      </c>
      <c r="Z1151">
        <f t="shared" si="107"/>
        <v>-9</v>
      </c>
    </row>
    <row r="1152" spans="1:26" x14ac:dyDescent="0.25">
      <c r="A1152" t="s">
        <v>23</v>
      </c>
      <c r="B1152" t="s">
        <v>24</v>
      </c>
      <c r="C1152" s="2">
        <v>43832.838194444441</v>
      </c>
      <c r="D1152">
        <v>1</v>
      </c>
      <c r="F1152">
        <v>433</v>
      </c>
      <c r="Y1152" s="19">
        <f t="shared" ref="Y1152:Y1158" si="108">(C1152-$C$1104)*24</f>
        <v>10.816666666651145</v>
      </c>
    </row>
    <row r="1153" spans="1:26" x14ac:dyDescent="0.25">
      <c r="A1153" t="s">
        <v>23</v>
      </c>
      <c r="B1153" t="s">
        <v>24</v>
      </c>
      <c r="C1153" s="2">
        <v>43832.838194444441</v>
      </c>
      <c r="D1153">
        <v>6</v>
      </c>
      <c r="Y1153" s="19">
        <f t="shared" si="108"/>
        <v>10.816666666651145</v>
      </c>
    </row>
    <row r="1154" spans="1:26" x14ac:dyDescent="0.25">
      <c r="A1154" t="s">
        <v>23</v>
      </c>
      <c r="B1154" t="s">
        <v>24</v>
      </c>
      <c r="C1154" s="2">
        <v>43832.84652777778</v>
      </c>
      <c r="D1154">
        <v>0</v>
      </c>
      <c r="E1154">
        <v>420</v>
      </c>
      <c r="Y1154" s="19">
        <f t="shared" si="108"/>
        <v>11.016666666779201</v>
      </c>
      <c r="Z1154">
        <f t="shared" ref="Z1154:Z1156" si="109">IF(E1154=0,"",E1154-$E$1104)</f>
        <v>6</v>
      </c>
    </row>
    <row r="1155" spans="1:26" x14ac:dyDescent="0.25">
      <c r="A1155" t="s">
        <v>23</v>
      </c>
      <c r="B1155" t="s">
        <v>24</v>
      </c>
      <c r="C1155" s="2">
        <v>43832.856944444444</v>
      </c>
      <c r="D1155">
        <v>0</v>
      </c>
      <c r="E1155">
        <v>450</v>
      </c>
      <c r="Y1155" s="19">
        <f>(C1155-$C$1104)*24</f>
        <v>11.266666666720994</v>
      </c>
      <c r="Z1155">
        <f t="shared" si="109"/>
        <v>36</v>
      </c>
    </row>
    <row r="1156" spans="1:26" x14ac:dyDescent="0.25">
      <c r="A1156" t="s">
        <v>23</v>
      </c>
      <c r="B1156" t="s">
        <v>24</v>
      </c>
      <c r="C1156" s="2">
        <v>43832.867361111108</v>
      </c>
      <c r="D1156">
        <v>0</v>
      </c>
      <c r="E1156">
        <v>480</v>
      </c>
      <c r="Y1156" s="19">
        <f t="shared" si="108"/>
        <v>11.516666666662786</v>
      </c>
      <c r="Z1156">
        <f t="shared" si="109"/>
        <v>66</v>
      </c>
    </row>
    <row r="1157" spans="1:26" x14ac:dyDescent="0.25">
      <c r="A1157" t="s">
        <v>23</v>
      </c>
      <c r="B1157" t="s">
        <v>24</v>
      </c>
      <c r="C1157" s="2">
        <v>43832.881944444445</v>
      </c>
      <c r="D1157">
        <v>1</v>
      </c>
      <c r="F1157">
        <v>500</v>
      </c>
      <c r="Y1157" s="19">
        <f t="shared" si="108"/>
        <v>11.866666666755918</v>
      </c>
    </row>
    <row r="1158" spans="1:26" x14ac:dyDescent="0.25">
      <c r="A1158" t="s">
        <v>23</v>
      </c>
      <c r="B1158" t="s">
        <v>24</v>
      </c>
      <c r="C1158" s="2">
        <v>43832.881944444445</v>
      </c>
      <c r="D1158">
        <v>6</v>
      </c>
      <c r="Y1158" s="19">
        <f t="shared" si="108"/>
        <v>11.866666666755918</v>
      </c>
    </row>
    <row r="1159" spans="1:26" x14ac:dyDescent="0.25">
      <c r="A1159" t="s">
        <v>23</v>
      </c>
      <c r="B1159" t="s">
        <v>24</v>
      </c>
      <c r="C1159" s="2">
        <v>43832.887499999997</v>
      </c>
      <c r="D1159">
        <v>0</v>
      </c>
      <c r="E1159">
        <v>500</v>
      </c>
      <c r="Y1159" s="19">
        <f>(C1159-$C$1159)*24</f>
        <v>0</v>
      </c>
      <c r="Z1159">
        <f>IF(E1159=0,"",E1159-$E$1159)</f>
        <v>0</v>
      </c>
    </row>
    <row r="1160" spans="1:26" x14ac:dyDescent="0.25">
      <c r="A1160" t="s">
        <v>23</v>
      </c>
      <c r="B1160" t="s">
        <v>24</v>
      </c>
      <c r="C1160" s="2">
        <v>43832.897916666669</v>
      </c>
      <c r="D1160">
        <v>0</v>
      </c>
      <c r="E1160">
        <v>480</v>
      </c>
      <c r="Y1160" s="19">
        <f t="shared" ref="Y1160:Y1168" si="110">(C1160-$C$1159)*24</f>
        <v>0.25000000011641532</v>
      </c>
      <c r="Z1160">
        <f t="shared" ref="Z1160:Z1168" si="111">IF(E1160=0,"",E1160-$E$1159)</f>
        <v>-20</v>
      </c>
    </row>
    <row r="1161" spans="1:26" x14ac:dyDescent="0.25">
      <c r="A1161" t="s">
        <v>23</v>
      </c>
      <c r="B1161" t="s">
        <v>24</v>
      </c>
      <c r="C1161" s="2">
        <v>43832.908333333333</v>
      </c>
      <c r="D1161">
        <v>0</v>
      </c>
      <c r="E1161">
        <v>450</v>
      </c>
      <c r="Y1161" s="19">
        <f t="shared" si="110"/>
        <v>0.50000000005820766</v>
      </c>
      <c r="Z1161">
        <f t="shared" si="111"/>
        <v>-50</v>
      </c>
    </row>
    <row r="1162" spans="1:26" x14ac:dyDescent="0.25">
      <c r="A1162" t="s">
        <v>23</v>
      </c>
      <c r="B1162" t="s">
        <v>24</v>
      </c>
      <c r="C1162" s="2">
        <v>43832.918749999997</v>
      </c>
      <c r="D1162">
        <v>0</v>
      </c>
      <c r="E1162">
        <v>463</v>
      </c>
      <c r="Y1162" s="19">
        <f t="shared" si="110"/>
        <v>0.75</v>
      </c>
      <c r="Z1162">
        <f t="shared" si="111"/>
        <v>-37</v>
      </c>
    </row>
    <row r="1163" spans="1:26" x14ac:dyDescent="0.25">
      <c r="A1163" t="s">
        <v>23</v>
      </c>
      <c r="B1163" t="s">
        <v>24</v>
      </c>
      <c r="C1163" s="2">
        <v>43832.929166666669</v>
      </c>
      <c r="D1163">
        <v>0</v>
      </c>
      <c r="E1163">
        <v>470</v>
      </c>
      <c r="Y1163" s="19">
        <f t="shared" si="110"/>
        <v>1.0000000001164153</v>
      </c>
      <c r="Z1163">
        <f t="shared" si="111"/>
        <v>-30</v>
      </c>
    </row>
    <row r="1164" spans="1:26" x14ac:dyDescent="0.25">
      <c r="A1164" t="s">
        <v>23</v>
      </c>
      <c r="B1164" t="s">
        <v>24</v>
      </c>
      <c r="C1164" s="2">
        <v>43832.939583333333</v>
      </c>
      <c r="D1164">
        <v>0</v>
      </c>
      <c r="E1164">
        <v>447</v>
      </c>
      <c r="Y1164" s="19">
        <f t="shared" si="110"/>
        <v>1.2500000000582077</v>
      </c>
      <c r="Z1164">
        <f t="shared" si="111"/>
        <v>-53</v>
      </c>
    </row>
    <row r="1165" spans="1:26" x14ac:dyDescent="0.25">
      <c r="A1165" t="s">
        <v>23</v>
      </c>
      <c r="B1165" t="s">
        <v>24</v>
      </c>
      <c r="C1165" s="2">
        <v>43832.95</v>
      </c>
      <c r="D1165">
        <v>0</v>
      </c>
      <c r="E1165">
        <v>403</v>
      </c>
      <c r="Y1165" s="19">
        <f t="shared" si="110"/>
        <v>1.5</v>
      </c>
      <c r="Z1165">
        <f t="shared" si="111"/>
        <v>-97</v>
      </c>
    </row>
    <row r="1166" spans="1:26" x14ac:dyDescent="0.25">
      <c r="A1166" t="s">
        <v>23</v>
      </c>
      <c r="B1166" t="s">
        <v>24</v>
      </c>
      <c r="C1166" s="2">
        <v>43832.960416666669</v>
      </c>
      <c r="D1166">
        <v>0</v>
      </c>
      <c r="E1166">
        <v>365</v>
      </c>
      <c r="Y1166" s="19">
        <f t="shared" si="110"/>
        <v>1.7500000001164153</v>
      </c>
      <c r="Z1166">
        <f t="shared" si="111"/>
        <v>-135</v>
      </c>
    </row>
    <row r="1167" spans="1:26" x14ac:dyDescent="0.25">
      <c r="A1167" t="s">
        <v>23</v>
      </c>
      <c r="B1167" t="s">
        <v>24</v>
      </c>
      <c r="C1167" s="2">
        <v>43832.970833333333</v>
      </c>
      <c r="D1167">
        <v>0</v>
      </c>
      <c r="E1167">
        <v>361</v>
      </c>
      <c r="Y1167" s="19">
        <f t="shared" si="110"/>
        <v>2.0000000000582077</v>
      </c>
      <c r="Z1167">
        <f t="shared" si="111"/>
        <v>-139</v>
      </c>
    </row>
    <row r="1168" spans="1:26" x14ac:dyDescent="0.25">
      <c r="A1168" t="s">
        <v>23</v>
      </c>
      <c r="B1168" t="s">
        <v>24</v>
      </c>
      <c r="C1168" s="2">
        <v>43832.981249999997</v>
      </c>
      <c r="D1168">
        <v>0</v>
      </c>
      <c r="E1168">
        <v>387</v>
      </c>
      <c r="Y1168" s="19">
        <f t="shared" si="110"/>
        <v>2.25</v>
      </c>
      <c r="Z1168">
        <f t="shared" si="111"/>
        <v>-113</v>
      </c>
    </row>
    <row r="1169" spans="1:26" x14ac:dyDescent="0.25">
      <c r="A1169" t="s">
        <v>23</v>
      </c>
      <c r="B1169" t="s">
        <v>24</v>
      </c>
      <c r="C1169" s="2">
        <v>43832.992361111108</v>
      </c>
      <c r="D1169">
        <v>1</v>
      </c>
      <c r="F1169">
        <v>359</v>
      </c>
      <c r="Y1169" s="19">
        <f t="shared" ref="Y1169:Y1205" si="112">(C1169-$C$1159)*24</f>
        <v>2.5166666666627862</v>
      </c>
    </row>
    <row r="1170" spans="1:26" x14ac:dyDescent="0.25">
      <c r="A1170" t="s">
        <v>23</v>
      </c>
      <c r="B1170" t="s">
        <v>24</v>
      </c>
      <c r="C1170" s="2">
        <v>43832.992361111108</v>
      </c>
      <c r="D1170">
        <v>6</v>
      </c>
      <c r="Y1170" s="19">
        <f t="shared" si="112"/>
        <v>2.5166666666627862</v>
      </c>
    </row>
    <row r="1171" spans="1:26" x14ac:dyDescent="0.25">
      <c r="A1171" t="s">
        <v>23</v>
      </c>
      <c r="B1171" t="s">
        <v>24</v>
      </c>
      <c r="C1171" s="2">
        <v>43833.002083333333</v>
      </c>
      <c r="D1171">
        <v>0</v>
      </c>
      <c r="E1171">
        <v>337</v>
      </c>
      <c r="Y1171" s="19">
        <f t="shared" si="112"/>
        <v>2.7500000000582077</v>
      </c>
      <c r="Z1171">
        <f t="shared" ref="Z1171:Z1205" si="113">IF(E1171=0,"",E1171-$E$1159)</f>
        <v>-163</v>
      </c>
    </row>
    <row r="1172" spans="1:26" x14ac:dyDescent="0.25">
      <c r="A1172" t="s">
        <v>23</v>
      </c>
      <c r="B1172" t="s">
        <v>24</v>
      </c>
      <c r="C1172" s="2">
        <v>43833.012499999997</v>
      </c>
      <c r="D1172">
        <v>0</v>
      </c>
      <c r="E1172">
        <v>354</v>
      </c>
      <c r="Y1172" s="19">
        <f t="shared" si="112"/>
        <v>3</v>
      </c>
      <c r="Z1172">
        <f t="shared" si="113"/>
        <v>-146</v>
      </c>
    </row>
    <row r="1173" spans="1:26" x14ac:dyDescent="0.25">
      <c r="A1173" t="s">
        <v>23</v>
      </c>
      <c r="B1173" t="s">
        <v>24</v>
      </c>
      <c r="C1173" s="2">
        <v>43833.01458333333</v>
      </c>
      <c r="D1173">
        <v>1</v>
      </c>
      <c r="F1173">
        <v>344</v>
      </c>
      <c r="Y1173" s="19">
        <f t="shared" si="112"/>
        <v>3.0499999999883585</v>
      </c>
    </row>
    <row r="1174" spans="1:26" x14ac:dyDescent="0.25">
      <c r="A1174" t="s">
        <v>23</v>
      </c>
      <c r="B1174" t="s">
        <v>24</v>
      </c>
      <c r="C1174" s="2">
        <v>43833.01458333333</v>
      </c>
      <c r="D1174">
        <v>6</v>
      </c>
      <c r="Y1174" s="19">
        <f t="shared" si="112"/>
        <v>3.0499999999883585</v>
      </c>
    </row>
    <row r="1175" spans="1:26" x14ac:dyDescent="0.25">
      <c r="A1175" t="s">
        <v>23</v>
      </c>
      <c r="B1175" t="s">
        <v>24</v>
      </c>
      <c r="C1175" s="2">
        <v>43833.022916666669</v>
      </c>
      <c r="D1175">
        <v>0</v>
      </c>
      <c r="E1175">
        <v>356</v>
      </c>
      <c r="Y1175" s="19">
        <f t="shared" si="112"/>
        <v>3.2500000001164153</v>
      </c>
      <c r="Z1175">
        <f t="shared" si="113"/>
        <v>-144</v>
      </c>
    </row>
    <row r="1176" spans="1:26" x14ac:dyDescent="0.25">
      <c r="A1176" t="s">
        <v>23</v>
      </c>
      <c r="B1176" t="s">
        <v>24</v>
      </c>
      <c r="C1176" s="2">
        <v>43833.033333333333</v>
      </c>
      <c r="D1176">
        <v>0</v>
      </c>
      <c r="E1176">
        <v>343</v>
      </c>
      <c r="Y1176" s="19">
        <f t="shared" si="112"/>
        <v>3.5000000000582077</v>
      </c>
      <c r="Z1176">
        <f t="shared" si="113"/>
        <v>-157</v>
      </c>
    </row>
    <row r="1177" spans="1:26" x14ac:dyDescent="0.25">
      <c r="A1177" t="s">
        <v>23</v>
      </c>
      <c r="B1177" t="s">
        <v>24</v>
      </c>
      <c r="C1177" s="2">
        <v>43833.043749999997</v>
      </c>
      <c r="D1177">
        <v>0</v>
      </c>
      <c r="E1177">
        <v>336</v>
      </c>
      <c r="Y1177" s="19">
        <f t="shared" si="112"/>
        <v>3.75</v>
      </c>
      <c r="Z1177">
        <f t="shared" si="113"/>
        <v>-164</v>
      </c>
    </row>
    <row r="1178" spans="1:26" x14ac:dyDescent="0.25">
      <c r="A1178" t="s">
        <v>23</v>
      </c>
      <c r="B1178" t="s">
        <v>24</v>
      </c>
      <c r="C1178" s="2">
        <v>43833.054861111108</v>
      </c>
      <c r="D1178">
        <v>0</v>
      </c>
      <c r="E1178">
        <v>332</v>
      </c>
      <c r="Y1178" s="19">
        <f t="shared" si="112"/>
        <v>4.0166666666627862</v>
      </c>
      <c r="Z1178">
        <f t="shared" si="113"/>
        <v>-168</v>
      </c>
    </row>
    <row r="1179" spans="1:26" x14ac:dyDescent="0.25">
      <c r="A1179" t="s">
        <v>23</v>
      </c>
      <c r="B1179" t="s">
        <v>24</v>
      </c>
      <c r="C1179" s="2">
        <v>43833.059027777781</v>
      </c>
      <c r="D1179">
        <v>1</v>
      </c>
      <c r="F1179">
        <v>319</v>
      </c>
      <c r="Y1179" s="19">
        <f t="shared" si="112"/>
        <v>4.1166666668141261</v>
      </c>
    </row>
    <row r="1180" spans="1:26" x14ac:dyDescent="0.25">
      <c r="A1180" t="s">
        <v>23</v>
      </c>
      <c r="B1180" t="s">
        <v>24</v>
      </c>
      <c r="C1180" s="2">
        <v>43833.059027777781</v>
      </c>
      <c r="D1180">
        <v>6</v>
      </c>
      <c r="Y1180" s="19">
        <f t="shared" si="112"/>
        <v>4.1166666668141261</v>
      </c>
    </row>
    <row r="1181" spans="1:26" x14ac:dyDescent="0.25">
      <c r="A1181" t="s">
        <v>23</v>
      </c>
      <c r="B1181" t="s">
        <v>24</v>
      </c>
      <c r="C1181" s="2">
        <v>43833.06527777778</v>
      </c>
      <c r="D1181">
        <v>0</v>
      </c>
      <c r="E1181">
        <v>339</v>
      </c>
      <c r="Y1181" s="19">
        <f t="shared" si="112"/>
        <v>4.2666666667792015</v>
      </c>
      <c r="Z1181">
        <f t="shared" si="113"/>
        <v>-161</v>
      </c>
    </row>
    <row r="1182" spans="1:26" x14ac:dyDescent="0.25">
      <c r="A1182" t="s">
        <v>23</v>
      </c>
      <c r="B1182" t="s">
        <v>24</v>
      </c>
      <c r="C1182" s="2">
        <v>43833.075694444444</v>
      </c>
      <c r="D1182">
        <v>0</v>
      </c>
      <c r="E1182">
        <v>355</v>
      </c>
      <c r="Y1182" s="19">
        <f t="shared" si="112"/>
        <v>4.5166666667209938</v>
      </c>
      <c r="Z1182">
        <f t="shared" si="113"/>
        <v>-145</v>
      </c>
    </row>
    <row r="1183" spans="1:26" x14ac:dyDescent="0.25">
      <c r="A1183" t="s">
        <v>23</v>
      </c>
      <c r="B1183" t="s">
        <v>24</v>
      </c>
      <c r="C1183" s="2">
        <v>43833.086111111108</v>
      </c>
      <c r="D1183">
        <v>0</v>
      </c>
      <c r="E1183">
        <v>381</v>
      </c>
      <c r="Y1183" s="19">
        <f t="shared" si="112"/>
        <v>4.7666666666627862</v>
      </c>
      <c r="Z1183">
        <f t="shared" si="113"/>
        <v>-119</v>
      </c>
    </row>
    <row r="1184" spans="1:26" x14ac:dyDescent="0.25">
      <c r="A1184" t="s">
        <v>23</v>
      </c>
      <c r="B1184" t="s">
        <v>24</v>
      </c>
      <c r="C1184" s="2">
        <v>43833.09652777778</v>
      </c>
      <c r="D1184">
        <v>0</v>
      </c>
      <c r="E1184">
        <v>388</v>
      </c>
      <c r="Y1184" s="19">
        <f t="shared" si="112"/>
        <v>5.0166666667792015</v>
      </c>
      <c r="Z1184">
        <f t="shared" si="113"/>
        <v>-112</v>
      </c>
    </row>
    <row r="1185" spans="1:26" x14ac:dyDescent="0.25">
      <c r="A1185" t="s">
        <v>23</v>
      </c>
      <c r="B1185" t="s">
        <v>24</v>
      </c>
      <c r="C1185" s="2">
        <v>43833.106944444444</v>
      </c>
      <c r="D1185">
        <v>0</v>
      </c>
      <c r="E1185">
        <v>366</v>
      </c>
      <c r="Y1185" s="19">
        <f t="shared" si="112"/>
        <v>5.2666666667209938</v>
      </c>
      <c r="Z1185">
        <f t="shared" si="113"/>
        <v>-134</v>
      </c>
    </row>
    <row r="1186" spans="1:26" x14ac:dyDescent="0.25">
      <c r="A1186" t="s">
        <v>23</v>
      </c>
      <c r="B1186" t="s">
        <v>24</v>
      </c>
      <c r="C1186" s="2">
        <v>43833.117361111108</v>
      </c>
      <c r="D1186">
        <v>0</v>
      </c>
      <c r="E1186">
        <v>357</v>
      </c>
      <c r="Y1186" s="19">
        <f t="shared" si="112"/>
        <v>5.5166666666627862</v>
      </c>
      <c r="Z1186">
        <f t="shared" si="113"/>
        <v>-143</v>
      </c>
    </row>
    <row r="1187" spans="1:26" x14ac:dyDescent="0.25">
      <c r="A1187" t="s">
        <v>23</v>
      </c>
      <c r="B1187" t="s">
        <v>24</v>
      </c>
      <c r="C1187" s="2">
        <v>43833.12777777778</v>
      </c>
      <c r="D1187">
        <v>0</v>
      </c>
      <c r="E1187">
        <v>351</v>
      </c>
      <c r="Y1187" s="19">
        <f t="shared" si="112"/>
        <v>5.7666666667792015</v>
      </c>
      <c r="Z1187">
        <f t="shared" si="113"/>
        <v>-149</v>
      </c>
    </row>
    <row r="1188" spans="1:26" x14ac:dyDescent="0.25">
      <c r="A1188" t="s">
        <v>23</v>
      </c>
      <c r="B1188" t="s">
        <v>24</v>
      </c>
      <c r="C1188" s="2">
        <v>43833.138194444444</v>
      </c>
      <c r="D1188">
        <v>0</v>
      </c>
      <c r="E1188">
        <v>342</v>
      </c>
      <c r="Y1188" s="19">
        <f t="shared" si="112"/>
        <v>6.0166666667209938</v>
      </c>
      <c r="Z1188">
        <f t="shared" si="113"/>
        <v>-158</v>
      </c>
    </row>
    <row r="1189" spans="1:26" x14ac:dyDescent="0.25">
      <c r="A1189" t="s">
        <v>23</v>
      </c>
      <c r="B1189" t="s">
        <v>24</v>
      </c>
      <c r="C1189" s="2">
        <v>43833.148611111108</v>
      </c>
      <c r="D1189">
        <v>0</v>
      </c>
      <c r="E1189">
        <v>342</v>
      </c>
      <c r="Y1189" s="19">
        <f t="shared" si="112"/>
        <v>6.2666666666627862</v>
      </c>
      <c r="Z1189">
        <f t="shared" si="113"/>
        <v>-158</v>
      </c>
    </row>
    <row r="1190" spans="1:26" x14ac:dyDescent="0.25">
      <c r="A1190" t="s">
        <v>23</v>
      </c>
      <c r="B1190" t="s">
        <v>24</v>
      </c>
      <c r="C1190" s="2">
        <v>43833.15902777778</v>
      </c>
      <c r="D1190">
        <v>0</v>
      </c>
      <c r="E1190">
        <v>352</v>
      </c>
      <c r="Y1190" s="19">
        <f t="shared" si="112"/>
        <v>6.5166666667792015</v>
      </c>
      <c r="Z1190">
        <f t="shared" si="113"/>
        <v>-148</v>
      </c>
    </row>
    <row r="1191" spans="1:26" x14ac:dyDescent="0.25">
      <c r="A1191" t="s">
        <v>23</v>
      </c>
      <c r="B1191" t="s">
        <v>24</v>
      </c>
      <c r="C1191" s="2">
        <v>43833.169444444444</v>
      </c>
      <c r="D1191">
        <v>0</v>
      </c>
      <c r="E1191">
        <v>357</v>
      </c>
      <c r="Y1191" s="19">
        <f t="shared" si="112"/>
        <v>6.7666666667209938</v>
      </c>
      <c r="Z1191">
        <f t="shared" si="113"/>
        <v>-143</v>
      </c>
    </row>
    <row r="1192" spans="1:26" x14ac:dyDescent="0.25">
      <c r="A1192" t="s">
        <v>23</v>
      </c>
      <c r="B1192" t="s">
        <v>24</v>
      </c>
      <c r="C1192" s="2">
        <v>43833.179861111108</v>
      </c>
      <c r="D1192">
        <v>0</v>
      </c>
      <c r="E1192">
        <v>358</v>
      </c>
      <c r="Y1192" s="19">
        <f t="shared" si="112"/>
        <v>7.0166666666627862</v>
      </c>
      <c r="Z1192">
        <f t="shared" si="113"/>
        <v>-142</v>
      </c>
    </row>
    <row r="1193" spans="1:26" x14ac:dyDescent="0.25">
      <c r="A1193" t="s">
        <v>23</v>
      </c>
      <c r="B1193" t="s">
        <v>24</v>
      </c>
      <c r="C1193" s="2">
        <v>43833.19027777778</v>
      </c>
      <c r="D1193">
        <v>0</v>
      </c>
      <c r="E1193">
        <v>351</v>
      </c>
      <c r="Y1193" s="19">
        <f t="shared" si="112"/>
        <v>7.2666666667792015</v>
      </c>
      <c r="Z1193">
        <f t="shared" si="113"/>
        <v>-149</v>
      </c>
    </row>
    <row r="1194" spans="1:26" x14ac:dyDescent="0.25">
      <c r="A1194" t="s">
        <v>23</v>
      </c>
      <c r="B1194" t="s">
        <v>24</v>
      </c>
      <c r="C1194" s="2">
        <v>43833.200694444444</v>
      </c>
      <c r="D1194">
        <v>0</v>
      </c>
      <c r="E1194">
        <v>348</v>
      </c>
      <c r="Y1194" s="19">
        <f t="shared" si="112"/>
        <v>7.5166666667209938</v>
      </c>
      <c r="Z1194">
        <f t="shared" si="113"/>
        <v>-152</v>
      </c>
    </row>
    <row r="1195" spans="1:26" x14ac:dyDescent="0.25">
      <c r="A1195" t="s">
        <v>23</v>
      </c>
      <c r="B1195" t="s">
        <v>24</v>
      </c>
      <c r="C1195" s="2">
        <v>43833.211111111108</v>
      </c>
      <c r="D1195">
        <v>0</v>
      </c>
      <c r="E1195">
        <v>353</v>
      </c>
      <c r="Y1195" s="19">
        <f t="shared" si="112"/>
        <v>7.7666666666627862</v>
      </c>
      <c r="Z1195">
        <f t="shared" si="113"/>
        <v>-147</v>
      </c>
    </row>
    <row r="1196" spans="1:26" x14ac:dyDescent="0.25">
      <c r="A1196" t="s">
        <v>23</v>
      </c>
      <c r="B1196" t="s">
        <v>24</v>
      </c>
      <c r="C1196" s="2">
        <v>43833.22152777778</v>
      </c>
      <c r="D1196">
        <v>0</v>
      </c>
      <c r="E1196">
        <v>351</v>
      </c>
      <c r="Y1196" s="19">
        <f t="shared" si="112"/>
        <v>8.0166666667792015</v>
      </c>
      <c r="Z1196">
        <f t="shared" si="113"/>
        <v>-149</v>
      </c>
    </row>
    <row r="1197" spans="1:26" x14ac:dyDescent="0.25">
      <c r="A1197" t="s">
        <v>23</v>
      </c>
      <c r="B1197" t="s">
        <v>24</v>
      </c>
      <c r="C1197" s="2">
        <v>43833.231944444444</v>
      </c>
      <c r="D1197">
        <v>0</v>
      </c>
      <c r="E1197">
        <v>341</v>
      </c>
      <c r="Y1197" s="19">
        <f t="shared" si="112"/>
        <v>8.2666666667209938</v>
      </c>
      <c r="Z1197">
        <f t="shared" si="113"/>
        <v>-159</v>
      </c>
    </row>
    <row r="1198" spans="1:26" x14ac:dyDescent="0.25">
      <c r="A1198" t="s">
        <v>23</v>
      </c>
      <c r="B1198" t="s">
        <v>24</v>
      </c>
      <c r="C1198" s="2">
        <v>43833.242361111108</v>
      </c>
      <c r="D1198">
        <v>0</v>
      </c>
      <c r="E1198">
        <v>340</v>
      </c>
      <c r="Y1198" s="19">
        <f t="shared" si="112"/>
        <v>8.5166666666627862</v>
      </c>
      <c r="Z1198">
        <f t="shared" si="113"/>
        <v>-160</v>
      </c>
    </row>
    <row r="1199" spans="1:26" x14ac:dyDescent="0.25">
      <c r="A1199" t="s">
        <v>23</v>
      </c>
      <c r="B1199" t="s">
        <v>24</v>
      </c>
      <c r="C1199" s="2">
        <v>43833.25277777778</v>
      </c>
      <c r="D1199">
        <v>0</v>
      </c>
      <c r="E1199">
        <v>354</v>
      </c>
      <c r="Y1199" s="19">
        <f t="shared" si="112"/>
        <v>8.7666666667792015</v>
      </c>
      <c r="Z1199">
        <f t="shared" si="113"/>
        <v>-146</v>
      </c>
    </row>
    <row r="1200" spans="1:26" x14ac:dyDescent="0.25">
      <c r="A1200" t="s">
        <v>23</v>
      </c>
      <c r="B1200" t="s">
        <v>24</v>
      </c>
      <c r="C1200" s="2">
        <v>43833.263194444444</v>
      </c>
      <c r="D1200">
        <v>0</v>
      </c>
      <c r="E1200">
        <v>375</v>
      </c>
      <c r="Y1200" s="19">
        <f t="shared" si="112"/>
        <v>9.0166666667209938</v>
      </c>
      <c r="Z1200">
        <f t="shared" si="113"/>
        <v>-125</v>
      </c>
    </row>
    <row r="1201" spans="1:26" x14ac:dyDescent="0.25">
      <c r="A1201" t="s">
        <v>23</v>
      </c>
      <c r="B1201" t="s">
        <v>24</v>
      </c>
      <c r="C1201" s="2">
        <v>43833.273611111108</v>
      </c>
      <c r="D1201">
        <v>0</v>
      </c>
      <c r="E1201">
        <v>376</v>
      </c>
      <c r="Y1201" s="19">
        <f t="shared" si="112"/>
        <v>9.2666666666627862</v>
      </c>
      <c r="Z1201">
        <f t="shared" si="113"/>
        <v>-124</v>
      </c>
    </row>
    <row r="1202" spans="1:26" x14ac:dyDescent="0.25">
      <c r="A1202" t="s">
        <v>23</v>
      </c>
      <c r="B1202" t="s">
        <v>24</v>
      </c>
      <c r="C1202" s="2">
        <v>43833.28402777778</v>
      </c>
      <c r="D1202">
        <v>0</v>
      </c>
      <c r="E1202">
        <v>365</v>
      </c>
      <c r="Y1202" s="19">
        <f t="shared" si="112"/>
        <v>9.5166666667792015</v>
      </c>
      <c r="Z1202">
        <f t="shared" si="113"/>
        <v>-135</v>
      </c>
    </row>
    <row r="1203" spans="1:26" x14ac:dyDescent="0.25">
      <c r="A1203" t="s">
        <v>23</v>
      </c>
      <c r="B1203" t="s">
        <v>24</v>
      </c>
      <c r="C1203" s="2">
        <v>43833.294444444444</v>
      </c>
      <c r="D1203">
        <v>0</v>
      </c>
      <c r="E1203">
        <v>352</v>
      </c>
      <c r="Y1203" s="19">
        <f t="shared" si="112"/>
        <v>9.7666666667209938</v>
      </c>
      <c r="Z1203">
        <f t="shared" si="113"/>
        <v>-148</v>
      </c>
    </row>
    <row r="1204" spans="1:26" x14ac:dyDescent="0.25">
      <c r="A1204" t="s">
        <v>23</v>
      </c>
      <c r="B1204" t="s">
        <v>24</v>
      </c>
      <c r="C1204" s="2">
        <v>43833.304861111108</v>
      </c>
      <c r="D1204">
        <v>0</v>
      </c>
      <c r="E1204">
        <v>348</v>
      </c>
      <c r="Y1204" s="19">
        <f t="shared" si="112"/>
        <v>10.016666666662786</v>
      </c>
      <c r="Z1204">
        <f t="shared" si="113"/>
        <v>-152</v>
      </c>
    </row>
    <row r="1205" spans="1:26" x14ac:dyDescent="0.25">
      <c r="A1205" t="s">
        <v>23</v>
      </c>
      <c r="B1205" t="s">
        <v>24</v>
      </c>
      <c r="C1205" s="2">
        <v>43833.31527777778</v>
      </c>
      <c r="D1205">
        <v>0</v>
      </c>
      <c r="E1205">
        <v>346</v>
      </c>
      <c r="Y1205" s="19">
        <f t="shared" si="112"/>
        <v>10.266666666779201</v>
      </c>
      <c r="Z1205">
        <f t="shared" si="113"/>
        <v>-154</v>
      </c>
    </row>
    <row r="1206" spans="1:26" x14ac:dyDescent="0.25">
      <c r="A1206" t="s">
        <v>23</v>
      </c>
      <c r="B1206" t="s">
        <v>24</v>
      </c>
      <c r="C1206" s="2">
        <v>43833.331250000003</v>
      </c>
      <c r="D1206">
        <v>1</v>
      </c>
      <c r="F1206">
        <v>353</v>
      </c>
      <c r="Y1206" s="19">
        <f t="shared" ref="Y1206:Y1207" si="114">(C1206-$C$1159)*24</f>
        <v>10.650000000139698</v>
      </c>
    </row>
    <row r="1207" spans="1:26" x14ac:dyDescent="0.25">
      <c r="A1207" t="s">
        <v>23</v>
      </c>
      <c r="B1207" t="s">
        <v>24</v>
      </c>
      <c r="C1207" s="2">
        <v>43833.331250000003</v>
      </c>
      <c r="D1207">
        <v>6</v>
      </c>
      <c r="Y1207" s="19">
        <f t="shared" si="114"/>
        <v>10.650000000139698</v>
      </c>
    </row>
    <row r="1208" spans="1:26" x14ac:dyDescent="0.25">
      <c r="A1208" t="s">
        <v>23</v>
      </c>
      <c r="B1208" t="s">
        <v>24</v>
      </c>
      <c r="C1208" s="2">
        <v>43833.336111111108</v>
      </c>
      <c r="D1208">
        <v>0</v>
      </c>
      <c r="E1208">
        <v>384</v>
      </c>
      <c r="Y1208" s="19">
        <f>(C1208-$C$1208)*24</f>
        <v>0</v>
      </c>
      <c r="Z1208">
        <f>IF(E1208=0,"",E1208-$E$1208)</f>
        <v>0</v>
      </c>
    </row>
    <row r="1209" spans="1:26" x14ac:dyDescent="0.25">
      <c r="A1209" t="s">
        <v>23</v>
      </c>
      <c r="B1209" t="s">
        <v>24</v>
      </c>
      <c r="C1209" s="2">
        <v>43833.34652777778</v>
      </c>
      <c r="D1209">
        <v>0</v>
      </c>
      <c r="E1209">
        <v>381</v>
      </c>
      <c r="Y1209" s="19">
        <f t="shared" ref="Y1209:Y1220" si="115">(C1209-$C$1208)*24</f>
        <v>0.25000000011641532</v>
      </c>
      <c r="Z1209">
        <f t="shared" ref="Z1209:Z1220" si="116">IF(E1209=0,"",E1209-$E$1208)</f>
        <v>-3</v>
      </c>
    </row>
    <row r="1210" spans="1:26" x14ac:dyDescent="0.25">
      <c r="A1210" t="s">
        <v>23</v>
      </c>
      <c r="B1210" t="s">
        <v>24</v>
      </c>
      <c r="C1210" s="2">
        <v>43833.356944444444</v>
      </c>
      <c r="D1210">
        <v>0</v>
      </c>
      <c r="E1210">
        <v>377</v>
      </c>
      <c r="Y1210" s="19">
        <f t="shared" si="115"/>
        <v>0.50000000005820766</v>
      </c>
      <c r="Z1210">
        <f t="shared" si="116"/>
        <v>-7</v>
      </c>
    </row>
    <row r="1211" spans="1:26" x14ac:dyDescent="0.25">
      <c r="A1211" t="s">
        <v>23</v>
      </c>
      <c r="B1211" t="s">
        <v>24</v>
      </c>
      <c r="C1211" s="2">
        <v>43833.367361111108</v>
      </c>
      <c r="D1211">
        <v>0</v>
      </c>
      <c r="E1211">
        <v>368</v>
      </c>
      <c r="Y1211" s="19">
        <f t="shared" si="115"/>
        <v>0.75</v>
      </c>
      <c r="Z1211">
        <f t="shared" si="116"/>
        <v>-16</v>
      </c>
    </row>
    <row r="1212" spans="1:26" x14ac:dyDescent="0.25">
      <c r="A1212" t="s">
        <v>23</v>
      </c>
      <c r="B1212" t="s">
        <v>24</v>
      </c>
      <c r="C1212" s="2">
        <v>43833.37777777778</v>
      </c>
      <c r="D1212">
        <v>0</v>
      </c>
      <c r="E1212">
        <v>347</v>
      </c>
      <c r="Y1212" s="19">
        <f t="shared" si="115"/>
        <v>1.0000000001164153</v>
      </c>
      <c r="Z1212">
        <f t="shared" si="116"/>
        <v>-37</v>
      </c>
    </row>
    <row r="1213" spans="1:26" x14ac:dyDescent="0.25">
      <c r="A1213" t="s">
        <v>23</v>
      </c>
      <c r="B1213" t="s">
        <v>24</v>
      </c>
      <c r="C1213" s="2">
        <v>43833.388194444444</v>
      </c>
      <c r="D1213">
        <v>0</v>
      </c>
      <c r="E1213">
        <v>331</v>
      </c>
      <c r="Y1213" s="19">
        <f t="shared" si="115"/>
        <v>1.2500000000582077</v>
      </c>
      <c r="Z1213">
        <f t="shared" si="116"/>
        <v>-53</v>
      </c>
    </row>
    <row r="1214" spans="1:26" x14ac:dyDescent="0.25">
      <c r="A1214" t="s">
        <v>23</v>
      </c>
      <c r="B1214" t="s">
        <v>24</v>
      </c>
      <c r="C1214" s="2">
        <v>43833.398611111108</v>
      </c>
      <c r="D1214">
        <v>0</v>
      </c>
      <c r="E1214">
        <v>313</v>
      </c>
      <c r="Y1214" s="19">
        <f t="shared" si="115"/>
        <v>1.5</v>
      </c>
      <c r="Z1214">
        <f t="shared" si="116"/>
        <v>-71</v>
      </c>
    </row>
    <row r="1215" spans="1:26" x14ac:dyDescent="0.25">
      <c r="A1215" t="s">
        <v>23</v>
      </c>
      <c r="B1215" t="s">
        <v>24</v>
      </c>
      <c r="C1215" s="2">
        <v>43833.40902777778</v>
      </c>
      <c r="D1215">
        <v>0</v>
      </c>
      <c r="E1215">
        <v>296</v>
      </c>
      <c r="Y1215" s="19">
        <f t="shared" si="115"/>
        <v>1.7500000001164153</v>
      </c>
      <c r="Z1215">
        <f t="shared" si="116"/>
        <v>-88</v>
      </c>
    </row>
    <row r="1216" spans="1:26" x14ac:dyDescent="0.25">
      <c r="A1216" t="s">
        <v>23</v>
      </c>
      <c r="B1216" t="s">
        <v>24</v>
      </c>
      <c r="C1216" s="2">
        <v>43833.419444444444</v>
      </c>
      <c r="D1216">
        <v>0</v>
      </c>
      <c r="E1216">
        <v>289</v>
      </c>
      <c r="Y1216" s="19">
        <f t="shared" si="115"/>
        <v>2.0000000000582077</v>
      </c>
      <c r="Z1216">
        <f t="shared" si="116"/>
        <v>-95</v>
      </c>
    </row>
    <row r="1217" spans="1:26" x14ac:dyDescent="0.25">
      <c r="A1217" t="s">
        <v>23</v>
      </c>
      <c r="B1217" t="s">
        <v>24</v>
      </c>
      <c r="C1217" s="2">
        <v>43833.429861111108</v>
      </c>
      <c r="D1217">
        <v>0</v>
      </c>
      <c r="E1217">
        <v>286</v>
      </c>
      <c r="Y1217" s="19">
        <f t="shared" si="115"/>
        <v>2.25</v>
      </c>
      <c r="Z1217">
        <f t="shared" si="116"/>
        <v>-98</v>
      </c>
    </row>
    <row r="1218" spans="1:26" x14ac:dyDescent="0.25">
      <c r="A1218" t="s">
        <v>23</v>
      </c>
      <c r="B1218" t="s">
        <v>24</v>
      </c>
      <c r="C1218" s="2">
        <v>43833.44027777778</v>
      </c>
      <c r="D1218">
        <v>0</v>
      </c>
      <c r="E1218">
        <v>287</v>
      </c>
      <c r="Y1218" s="19">
        <f t="shared" si="115"/>
        <v>2.5000000001164153</v>
      </c>
      <c r="Z1218">
        <f t="shared" si="116"/>
        <v>-97</v>
      </c>
    </row>
    <row r="1219" spans="1:26" x14ac:dyDescent="0.25">
      <c r="A1219" t="s">
        <v>23</v>
      </c>
      <c r="B1219" t="s">
        <v>24</v>
      </c>
      <c r="C1219" s="2">
        <v>43833.450694444444</v>
      </c>
      <c r="D1219">
        <v>0</v>
      </c>
      <c r="E1219">
        <v>280</v>
      </c>
      <c r="Y1219" s="19">
        <f t="shared" si="115"/>
        <v>2.7500000000582077</v>
      </c>
      <c r="Z1219">
        <f t="shared" si="116"/>
        <v>-104</v>
      </c>
    </row>
    <row r="1220" spans="1:26" x14ac:dyDescent="0.25">
      <c r="A1220" t="s">
        <v>23</v>
      </c>
      <c r="B1220" t="s">
        <v>24</v>
      </c>
      <c r="C1220" s="2">
        <v>43833.461111111108</v>
      </c>
      <c r="D1220">
        <v>0</v>
      </c>
      <c r="E1220">
        <v>268</v>
      </c>
      <c r="Y1220" s="19">
        <f t="shared" si="115"/>
        <v>3</v>
      </c>
      <c r="Z1220">
        <f t="shared" si="116"/>
        <v>-116</v>
      </c>
    </row>
    <row r="1221" spans="1:26" x14ac:dyDescent="0.25">
      <c r="A1221" t="s">
        <v>23</v>
      </c>
      <c r="B1221" t="s">
        <v>24</v>
      </c>
      <c r="C1221" s="2">
        <v>43833.472916666666</v>
      </c>
      <c r="D1221">
        <v>1</v>
      </c>
      <c r="F1221">
        <v>309</v>
      </c>
      <c r="Y1221" s="19">
        <f t="shared" ref="Y1221:Y1250" si="117">(C1221-$C$1208)*24</f>
        <v>3.28333333338378</v>
      </c>
    </row>
    <row r="1222" spans="1:26" x14ac:dyDescent="0.25">
      <c r="A1222" t="s">
        <v>23</v>
      </c>
      <c r="B1222" t="s">
        <v>24</v>
      </c>
      <c r="C1222" s="2">
        <v>43833.472916666666</v>
      </c>
      <c r="D1222">
        <v>6</v>
      </c>
      <c r="Y1222" s="19">
        <f t="shared" si="117"/>
        <v>3.28333333338378</v>
      </c>
    </row>
    <row r="1223" spans="1:26" x14ac:dyDescent="0.25">
      <c r="A1223" t="s">
        <v>23</v>
      </c>
      <c r="B1223" t="s">
        <v>24</v>
      </c>
      <c r="C1223" s="2">
        <v>43833.481249999997</v>
      </c>
      <c r="D1223">
        <v>0</v>
      </c>
      <c r="E1223">
        <v>309</v>
      </c>
      <c r="Y1223" s="19">
        <f t="shared" si="117"/>
        <v>3.4833333333372138</v>
      </c>
      <c r="Z1223">
        <f t="shared" ref="Z1223:Z1250" si="118">IF(E1223=0,"",E1223-$E$1208)</f>
        <v>-75</v>
      </c>
    </row>
    <row r="1224" spans="1:26" x14ac:dyDescent="0.25">
      <c r="A1224" t="s">
        <v>23</v>
      </c>
      <c r="B1224" t="s">
        <v>24</v>
      </c>
      <c r="C1224" s="2">
        <v>43833.491666666669</v>
      </c>
      <c r="D1224">
        <v>0</v>
      </c>
      <c r="E1224">
        <v>299</v>
      </c>
      <c r="Y1224" s="19">
        <f t="shared" si="117"/>
        <v>3.7333333334536292</v>
      </c>
      <c r="Z1224">
        <f t="shared" si="118"/>
        <v>-85</v>
      </c>
    </row>
    <row r="1225" spans="1:26" x14ac:dyDescent="0.25">
      <c r="A1225" t="s">
        <v>23</v>
      </c>
      <c r="B1225" t="s">
        <v>24</v>
      </c>
      <c r="C1225" s="2">
        <v>43833.502083333333</v>
      </c>
      <c r="D1225">
        <v>0</v>
      </c>
      <c r="E1225">
        <v>299</v>
      </c>
      <c r="Y1225" s="19">
        <f t="shared" si="117"/>
        <v>3.9833333333954215</v>
      </c>
      <c r="Z1225">
        <f t="shared" si="118"/>
        <v>-85</v>
      </c>
    </row>
    <row r="1226" spans="1:26" x14ac:dyDescent="0.25">
      <c r="A1226" t="s">
        <v>23</v>
      </c>
      <c r="B1226" t="s">
        <v>24</v>
      </c>
      <c r="C1226" s="2">
        <v>43833.512499999997</v>
      </c>
      <c r="D1226">
        <v>0</v>
      </c>
      <c r="E1226">
        <v>304</v>
      </c>
      <c r="Y1226" s="19">
        <f t="shared" si="117"/>
        <v>4.2333333333372138</v>
      </c>
      <c r="Z1226">
        <f t="shared" si="118"/>
        <v>-80</v>
      </c>
    </row>
    <row r="1227" spans="1:26" x14ac:dyDescent="0.25">
      <c r="A1227" t="s">
        <v>23</v>
      </c>
      <c r="B1227" t="s">
        <v>24</v>
      </c>
      <c r="C1227" s="2">
        <v>43833.522916666669</v>
      </c>
      <c r="D1227">
        <v>0</v>
      </c>
      <c r="E1227">
        <v>302</v>
      </c>
      <c r="Y1227" s="19">
        <f t="shared" si="117"/>
        <v>4.4833333334536292</v>
      </c>
      <c r="Z1227">
        <f t="shared" si="118"/>
        <v>-82</v>
      </c>
    </row>
    <row r="1228" spans="1:26" x14ac:dyDescent="0.25">
      <c r="A1228" t="s">
        <v>23</v>
      </c>
      <c r="B1228" t="s">
        <v>24</v>
      </c>
      <c r="C1228" s="2">
        <v>43833.533333333333</v>
      </c>
      <c r="D1228">
        <v>0</v>
      </c>
      <c r="E1228">
        <v>283</v>
      </c>
      <c r="Y1228" s="19">
        <f t="shared" si="117"/>
        <v>4.7333333333954215</v>
      </c>
      <c r="Z1228">
        <f t="shared" si="118"/>
        <v>-101</v>
      </c>
    </row>
    <row r="1229" spans="1:26" x14ac:dyDescent="0.25">
      <c r="A1229" t="s">
        <v>23</v>
      </c>
      <c r="B1229" t="s">
        <v>24</v>
      </c>
      <c r="C1229" s="2">
        <v>43833.543749999997</v>
      </c>
      <c r="D1229">
        <v>0</v>
      </c>
      <c r="E1229">
        <v>254</v>
      </c>
      <c r="Y1229" s="19">
        <f t="shared" si="117"/>
        <v>4.9833333333372138</v>
      </c>
      <c r="Z1229">
        <f t="shared" si="118"/>
        <v>-130</v>
      </c>
    </row>
    <row r="1230" spans="1:26" x14ac:dyDescent="0.25">
      <c r="A1230" t="s">
        <v>23</v>
      </c>
      <c r="B1230" t="s">
        <v>24</v>
      </c>
      <c r="C1230" s="2">
        <v>43833.554166666669</v>
      </c>
      <c r="D1230">
        <v>0</v>
      </c>
      <c r="E1230">
        <v>242</v>
      </c>
      <c r="Y1230" s="19">
        <f t="shared" si="117"/>
        <v>5.2333333334536292</v>
      </c>
      <c r="Z1230">
        <f t="shared" si="118"/>
        <v>-142</v>
      </c>
    </row>
    <row r="1231" spans="1:26" x14ac:dyDescent="0.25">
      <c r="A1231" t="s">
        <v>23</v>
      </c>
      <c r="B1231" t="s">
        <v>24</v>
      </c>
      <c r="C1231" s="2">
        <v>43833.564583333333</v>
      </c>
      <c r="D1231">
        <v>0</v>
      </c>
      <c r="E1231">
        <v>232</v>
      </c>
      <c r="Y1231" s="19">
        <f t="shared" si="117"/>
        <v>5.4833333333954215</v>
      </c>
      <c r="Z1231">
        <f t="shared" si="118"/>
        <v>-152</v>
      </c>
    </row>
    <row r="1232" spans="1:26" x14ac:dyDescent="0.25">
      <c r="A1232" t="s">
        <v>23</v>
      </c>
      <c r="B1232" t="s">
        <v>24</v>
      </c>
      <c r="C1232" s="2">
        <v>43833.574999999997</v>
      </c>
      <c r="D1232">
        <v>0</v>
      </c>
      <c r="E1232">
        <v>204</v>
      </c>
      <c r="Y1232" s="19">
        <f t="shared" si="117"/>
        <v>5.7333333333372138</v>
      </c>
      <c r="Z1232">
        <f t="shared" si="118"/>
        <v>-180</v>
      </c>
    </row>
    <row r="1233" spans="1:26" x14ac:dyDescent="0.25">
      <c r="A1233" t="s">
        <v>23</v>
      </c>
      <c r="B1233" t="s">
        <v>24</v>
      </c>
      <c r="C1233" s="2">
        <v>43833.585416666669</v>
      </c>
      <c r="D1233">
        <v>0</v>
      </c>
      <c r="E1233">
        <v>202</v>
      </c>
      <c r="Y1233" s="19">
        <f t="shared" si="117"/>
        <v>5.9833333334536292</v>
      </c>
      <c r="Z1233">
        <f t="shared" si="118"/>
        <v>-182</v>
      </c>
    </row>
    <row r="1234" spans="1:26" x14ac:dyDescent="0.25">
      <c r="A1234" t="s">
        <v>23</v>
      </c>
      <c r="B1234" t="s">
        <v>24</v>
      </c>
      <c r="C1234" s="2">
        <v>43833.595833333333</v>
      </c>
      <c r="D1234">
        <v>0</v>
      </c>
      <c r="E1234">
        <v>215</v>
      </c>
      <c r="Y1234" s="19">
        <f t="shared" si="117"/>
        <v>6.2333333333954215</v>
      </c>
      <c r="Z1234">
        <f t="shared" si="118"/>
        <v>-169</v>
      </c>
    </row>
    <row r="1235" spans="1:26" x14ac:dyDescent="0.25">
      <c r="A1235" t="s">
        <v>23</v>
      </c>
      <c r="B1235" t="s">
        <v>24</v>
      </c>
      <c r="C1235" s="2">
        <v>43833.606249999997</v>
      </c>
      <c r="D1235">
        <v>0</v>
      </c>
      <c r="E1235">
        <v>234</v>
      </c>
      <c r="Y1235" s="19">
        <f t="shared" si="117"/>
        <v>6.4833333333372138</v>
      </c>
      <c r="Z1235">
        <f t="shared" si="118"/>
        <v>-150</v>
      </c>
    </row>
    <row r="1236" spans="1:26" x14ac:dyDescent="0.25">
      <c r="A1236" t="s">
        <v>23</v>
      </c>
      <c r="B1236" t="s">
        <v>24</v>
      </c>
      <c r="C1236" s="2">
        <v>43833.616666666669</v>
      </c>
      <c r="D1236">
        <v>0</v>
      </c>
      <c r="E1236">
        <v>253</v>
      </c>
      <c r="Y1236" s="19">
        <f t="shared" si="117"/>
        <v>6.7333333334536292</v>
      </c>
      <c r="Z1236">
        <f t="shared" si="118"/>
        <v>-131</v>
      </c>
    </row>
    <row r="1237" spans="1:26" x14ac:dyDescent="0.25">
      <c r="A1237" t="s">
        <v>23</v>
      </c>
      <c r="B1237" t="s">
        <v>24</v>
      </c>
      <c r="C1237" s="2">
        <v>43833.627083333333</v>
      </c>
      <c r="D1237">
        <v>0</v>
      </c>
      <c r="E1237">
        <v>262</v>
      </c>
      <c r="Y1237" s="19">
        <f t="shared" si="117"/>
        <v>6.9833333333954215</v>
      </c>
      <c r="Z1237">
        <f t="shared" si="118"/>
        <v>-122</v>
      </c>
    </row>
    <row r="1238" spans="1:26" x14ac:dyDescent="0.25">
      <c r="A1238" t="s">
        <v>23</v>
      </c>
      <c r="B1238" t="s">
        <v>24</v>
      </c>
      <c r="C1238" s="2">
        <v>43833.634027777778</v>
      </c>
      <c r="D1238">
        <v>1</v>
      </c>
      <c r="F1238">
        <v>257</v>
      </c>
      <c r="Y1238" s="19">
        <f t="shared" si="117"/>
        <v>7.1500000000814907</v>
      </c>
    </row>
    <row r="1239" spans="1:26" x14ac:dyDescent="0.25">
      <c r="A1239" t="s">
        <v>23</v>
      </c>
      <c r="B1239" t="s">
        <v>24</v>
      </c>
      <c r="C1239" s="2">
        <v>43833.634027777778</v>
      </c>
      <c r="D1239">
        <v>6</v>
      </c>
      <c r="Y1239" s="19">
        <f t="shared" si="117"/>
        <v>7.1500000000814907</v>
      </c>
    </row>
    <row r="1240" spans="1:26" x14ac:dyDescent="0.25">
      <c r="A1240" t="s">
        <v>23</v>
      </c>
      <c r="B1240" t="s">
        <v>24</v>
      </c>
      <c r="C1240" s="2">
        <v>43833.637499999997</v>
      </c>
      <c r="D1240">
        <v>0</v>
      </c>
      <c r="E1240">
        <v>277</v>
      </c>
      <c r="Y1240" s="19">
        <f t="shared" si="117"/>
        <v>7.2333333333372138</v>
      </c>
      <c r="Z1240">
        <f t="shared" si="118"/>
        <v>-107</v>
      </c>
    </row>
    <row r="1241" spans="1:26" x14ac:dyDescent="0.25">
      <c r="A1241" t="s">
        <v>23</v>
      </c>
      <c r="B1241" t="s">
        <v>24</v>
      </c>
      <c r="C1241" s="2">
        <v>43833.647916666669</v>
      </c>
      <c r="D1241">
        <v>0</v>
      </c>
      <c r="E1241">
        <v>271</v>
      </c>
      <c r="Y1241" s="19">
        <f t="shared" si="117"/>
        <v>7.4833333334536292</v>
      </c>
      <c r="Z1241">
        <f t="shared" si="118"/>
        <v>-113</v>
      </c>
    </row>
    <row r="1242" spans="1:26" x14ac:dyDescent="0.25">
      <c r="A1242" t="s">
        <v>23</v>
      </c>
      <c r="B1242" t="s">
        <v>24</v>
      </c>
      <c r="C1242" s="2">
        <v>43833.65902777778</v>
      </c>
      <c r="D1242">
        <v>0</v>
      </c>
      <c r="E1242">
        <v>240</v>
      </c>
      <c r="Y1242" s="19">
        <f t="shared" si="117"/>
        <v>7.7500000001164153</v>
      </c>
      <c r="Z1242">
        <f t="shared" si="118"/>
        <v>-144</v>
      </c>
    </row>
    <row r="1243" spans="1:26" x14ac:dyDescent="0.25">
      <c r="A1243" t="s">
        <v>23</v>
      </c>
      <c r="B1243" t="s">
        <v>24</v>
      </c>
      <c r="C1243" s="2">
        <v>43833.668055555558</v>
      </c>
      <c r="D1243">
        <v>1</v>
      </c>
      <c r="F1243">
        <v>239</v>
      </c>
      <c r="Y1243" s="19">
        <f t="shared" si="117"/>
        <v>7.966666666790843</v>
      </c>
    </row>
    <row r="1244" spans="1:26" x14ac:dyDescent="0.25">
      <c r="A1244" t="s">
        <v>23</v>
      </c>
      <c r="B1244" t="s">
        <v>24</v>
      </c>
      <c r="C1244" s="2">
        <v>43833.669444444444</v>
      </c>
      <c r="D1244">
        <v>0</v>
      </c>
      <c r="E1244">
        <v>260</v>
      </c>
      <c r="Y1244" s="19">
        <f t="shared" si="117"/>
        <v>8.0000000000582077</v>
      </c>
      <c r="Z1244">
        <f t="shared" si="118"/>
        <v>-124</v>
      </c>
    </row>
    <row r="1245" spans="1:26" x14ac:dyDescent="0.25">
      <c r="A1245" t="s">
        <v>23</v>
      </c>
      <c r="B1245" t="s">
        <v>24</v>
      </c>
      <c r="C1245" s="2">
        <v>43833.676388888889</v>
      </c>
      <c r="D1245">
        <v>1</v>
      </c>
      <c r="F1245">
        <v>276</v>
      </c>
      <c r="Y1245" s="19">
        <f t="shared" si="117"/>
        <v>8.1666666667442769</v>
      </c>
    </row>
    <row r="1246" spans="1:26" x14ac:dyDescent="0.25">
      <c r="A1246" t="s">
        <v>23</v>
      </c>
      <c r="B1246" t="s">
        <v>24</v>
      </c>
      <c r="C1246" s="2">
        <v>43833.676388888889</v>
      </c>
      <c r="D1246">
        <v>6</v>
      </c>
      <c r="Y1246" s="19">
        <f t="shared" si="117"/>
        <v>8.1666666667442769</v>
      </c>
    </row>
    <row r="1247" spans="1:26" x14ac:dyDescent="0.25">
      <c r="A1247" t="s">
        <v>23</v>
      </c>
      <c r="B1247" t="s">
        <v>24</v>
      </c>
      <c r="C1247" s="2">
        <v>43833.679861111108</v>
      </c>
      <c r="D1247">
        <v>0</v>
      </c>
      <c r="E1247">
        <v>288</v>
      </c>
      <c r="Y1247" s="19">
        <f t="shared" si="117"/>
        <v>8.25</v>
      </c>
      <c r="Z1247">
        <f t="shared" si="118"/>
        <v>-96</v>
      </c>
    </row>
    <row r="1248" spans="1:26" x14ac:dyDescent="0.25">
      <c r="A1248" t="s">
        <v>23</v>
      </c>
      <c r="B1248" t="s">
        <v>24</v>
      </c>
      <c r="C1248" s="2">
        <v>43833.69027777778</v>
      </c>
      <c r="D1248">
        <v>0</v>
      </c>
      <c r="E1248">
        <v>291</v>
      </c>
      <c r="Y1248" s="19">
        <f t="shared" si="117"/>
        <v>8.5000000001164153</v>
      </c>
      <c r="Z1248">
        <f t="shared" si="118"/>
        <v>-93</v>
      </c>
    </row>
    <row r="1249" spans="1:26" x14ac:dyDescent="0.25">
      <c r="A1249" t="s">
        <v>23</v>
      </c>
      <c r="B1249" t="s">
        <v>24</v>
      </c>
      <c r="C1249" s="2">
        <v>43833.700694444444</v>
      </c>
      <c r="D1249">
        <v>0</v>
      </c>
      <c r="E1249">
        <v>288</v>
      </c>
      <c r="Y1249" s="19">
        <f t="shared" si="117"/>
        <v>8.7500000000582077</v>
      </c>
      <c r="Z1249">
        <f t="shared" si="118"/>
        <v>-96</v>
      </c>
    </row>
    <row r="1250" spans="1:26" x14ac:dyDescent="0.25">
      <c r="A1250" t="s">
        <v>23</v>
      </c>
      <c r="B1250" t="s">
        <v>24</v>
      </c>
      <c r="C1250" s="2">
        <v>43833.711111111108</v>
      </c>
      <c r="D1250">
        <v>0</v>
      </c>
      <c r="E1250">
        <v>286</v>
      </c>
      <c r="Y1250" s="19">
        <f t="shared" si="117"/>
        <v>9</v>
      </c>
      <c r="Z1250">
        <f t="shared" si="118"/>
        <v>-98</v>
      </c>
    </row>
    <row r="1251" spans="1:26" x14ac:dyDescent="0.25">
      <c r="A1251" t="s">
        <v>23</v>
      </c>
      <c r="B1251" t="s">
        <v>24</v>
      </c>
      <c r="C1251" s="2">
        <v>43833.725694444445</v>
      </c>
      <c r="D1251">
        <v>1</v>
      </c>
      <c r="F1251">
        <v>281</v>
      </c>
      <c r="Y1251" s="19">
        <f t="shared" ref="Y1251:Y1266" si="119">(C1251-$C$1208)*24</f>
        <v>9.3500000000931323</v>
      </c>
    </row>
    <row r="1252" spans="1:26" x14ac:dyDescent="0.25">
      <c r="A1252" t="s">
        <v>23</v>
      </c>
      <c r="B1252" t="s">
        <v>24</v>
      </c>
      <c r="C1252" s="2">
        <v>43833.725694444445</v>
      </c>
      <c r="D1252">
        <v>6</v>
      </c>
      <c r="Y1252" s="19">
        <f t="shared" si="119"/>
        <v>9.3500000000931323</v>
      </c>
    </row>
    <row r="1253" spans="1:26" x14ac:dyDescent="0.25">
      <c r="A1253" t="s">
        <v>23</v>
      </c>
      <c r="B1253" t="s">
        <v>24</v>
      </c>
      <c r="C1253" s="2">
        <v>43833.731944444444</v>
      </c>
      <c r="D1253">
        <v>0</v>
      </c>
      <c r="E1253">
        <v>288</v>
      </c>
      <c r="Y1253" s="19">
        <f t="shared" si="119"/>
        <v>9.5000000000582077</v>
      </c>
      <c r="Z1253">
        <f t="shared" ref="Z1253:Z1266" si="120">IF(E1253=0,"",E1253-$E$1208)</f>
        <v>-96</v>
      </c>
    </row>
    <row r="1254" spans="1:26" x14ac:dyDescent="0.25">
      <c r="A1254" t="s">
        <v>23</v>
      </c>
      <c r="B1254" t="s">
        <v>24</v>
      </c>
      <c r="C1254" s="2">
        <v>43833.742361111108</v>
      </c>
      <c r="D1254">
        <v>0</v>
      </c>
      <c r="E1254">
        <v>294</v>
      </c>
      <c r="Y1254" s="19">
        <f t="shared" si="119"/>
        <v>9.75</v>
      </c>
      <c r="Z1254">
        <f t="shared" si="120"/>
        <v>-90</v>
      </c>
    </row>
    <row r="1255" spans="1:26" x14ac:dyDescent="0.25">
      <c r="A1255" t="s">
        <v>23</v>
      </c>
      <c r="B1255" t="s">
        <v>24</v>
      </c>
      <c r="C1255" s="2">
        <v>43833.75277777778</v>
      </c>
      <c r="D1255">
        <v>0</v>
      </c>
      <c r="E1255">
        <v>282</v>
      </c>
      <c r="Y1255" s="19">
        <f t="shared" si="119"/>
        <v>10.000000000116415</v>
      </c>
      <c r="Z1255">
        <f t="shared" si="120"/>
        <v>-102</v>
      </c>
    </row>
    <row r="1256" spans="1:26" x14ac:dyDescent="0.25">
      <c r="A1256" t="s">
        <v>23</v>
      </c>
      <c r="B1256" t="s">
        <v>24</v>
      </c>
      <c r="C1256" s="2">
        <v>43833.763194444444</v>
      </c>
      <c r="D1256">
        <v>0</v>
      </c>
      <c r="E1256">
        <v>262</v>
      </c>
      <c r="Y1256" s="19">
        <f t="shared" si="119"/>
        <v>10.250000000058208</v>
      </c>
      <c r="Z1256">
        <f t="shared" si="120"/>
        <v>-122</v>
      </c>
    </row>
    <row r="1257" spans="1:26" x14ac:dyDescent="0.25">
      <c r="A1257" t="s">
        <v>23</v>
      </c>
      <c r="B1257" t="s">
        <v>24</v>
      </c>
      <c r="C1257" s="2">
        <v>43833.773611111108</v>
      </c>
      <c r="D1257">
        <v>0</v>
      </c>
      <c r="E1257">
        <v>249</v>
      </c>
      <c r="Y1257" s="19">
        <f t="shared" si="119"/>
        <v>10.5</v>
      </c>
      <c r="Z1257">
        <f t="shared" si="120"/>
        <v>-135</v>
      </c>
    </row>
    <row r="1258" spans="1:26" x14ac:dyDescent="0.25">
      <c r="A1258" t="s">
        <v>23</v>
      </c>
      <c r="B1258" t="s">
        <v>24</v>
      </c>
      <c r="C1258" s="2">
        <v>43833.78402777778</v>
      </c>
      <c r="D1258">
        <v>0</v>
      </c>
      <c r="E1258">
        <v>223</v>
      </c>
      <c r="Y1258" s="19">
        <f t="shared" si="119"/>
        <v>10.750000000116415</v>
      </c>
      <c r="Z1258">
        <f t="shared" si="120"/>
        <v>-161</v>
      </c>
    </row>
    <row r="1259" spans="1:26" x14ac:dyDescent="0.25">
      <c r="A1259" t="s">
        <v>23</v>
      </c>
      <c r="B1259" t="s">
        <v>24</v>
      </c>
      <c r="C1259" s="2">
        <v>43833.794444444444</v>
      </c>
      <c r="D1259">
        <v>0</v>
      </c>
      <c r="E1259">
        <v>215</v>
      </c>
      <c r="Y1259" s="19">
        <f t="shared" si="119"/>
        <v>11.000000000058208</v>
      </c>
      <c r="Z1259">
        <f t="shared" si="120"/>
        <v>-169</v>
      </c>
    </row>
    <row r="1260" spans="1:26" x14ac:dyDescent="0.25">
      <c r="A1260" t="s">
        <v>23</v>
      </c>
      <c r="B1260" t="s">
        <v>24</v>
      </c>
      <c r="C1260" s="2">
        <v>43833.804861111108</v>
      </c>
      <c r="D1260">
        <v>0</v>
      </c>
      <c r="E1260">
        <v>231</v>
      </c>
      <c r="Y1260" s="19">
        <f t="shared" si="119"/>
        <v>11.25</v>
      </c>
      <c r="Z1260">
        <f t="shared" si="120"/>
        <v>-153</v>
      </c>
    </row>
    <row r="1261" spans="1:26" x14ac:dyDescent="0.25">
      <c r="A1261" t="s">
        <v>23</v>
      </c>
      <c r="B1261" t="s">
        <v>24</v>
      </c>
      <c r="C1261" s="2">
        <v>43833.81527777778</v>
      </c>
      <c r="D1261">
        <v>0</v>
      </c>
      <c r="E1261">
        <v>252</v>
      </c>
      <c r="Y1261" s="19">
        <f t="shared" si="119"/>
        <v>11.500000000116415</v>
      </c>
      <c r="Z1261">
        <f t="shared" si="120"/>
        <v>-132</v>
      </c>
    </row>
    <row r="1262" spans="1:26" x14ac:dyDescent="0.25">
      <c r="A1262" t="s">
        <v>23</v>
      </c>
      <c r="B1262" t="s">
        <v>24</v>
      </c>
      <c r="C1262" s="2">
        <v>43833.825694444444</v>
      </c>
      <c r="D1262">
        <v>0</v>
      </c>
      <c r="E1262">
        <v>272</v>
      </c>
      <c r="Y1262" s="19">
        <f t="shared" si="119"/>
        <v>11.750000000058208</v>
      </c>
      <c r="Z1262">
        <f t="shared" si="120"/>
        <v>-112</v>
      </c>
    </row>
    <row r="1263" spans="1:26" x14ac:dyDescent="0.25">
      <c r="A1263" t="s">
        <v>23</v>
      </c>
      <c r="B1263" t="s">
        <v>24</v>
      </c>
      <c r="C1263" s="2">
        <v>43833.835416666669</v>
      </c>
      <c r="D1263">
        <v>1</v>
      </c>
      <c r="F1263">
        <v>267</v>
      </c>
      <c r="Y1263" s="19">
        <f t="shared" si="119"/>
        <v>11.983333333453629</v>
      </c>
    </row>
    <row r="1264" spans="1:26" x14ac:dyDescent="0.25">
      <c r="A1264" t="s">
        <v>23</v>
      </c>
      <c r="B1264" t="s">
        <v>24</v>
      </c>
      <c r="C1264" s="2">
        <v>43833.835416666669</v>
      </c>
      <c r="D1264">
        <v>6</v>
      </c>
      <c r="Y1264" s="19">
        <f t="shared" si="119"/>
        <v>11.983333333453629</v>
      </c>
    </row>
    <row r="1265" spans="1:26" x14ac:dyDescent="0.25">
      <c r="A1265" t="s">
        <v>23</v>
      </c>
      <c r="B1265" t="s">
        <v>24</v>
      </c>
      <c r="C1265" s="2">
        <v>43833.836111111108</v>
      </c>
      <c r="D1265">
        <v>0</v>
      </c>
      <c r="E1265">
        <v>265</v>
      </c>
      <c r="Y1265" s="19">
        <f t="shared" si="119"/>
        <v>12</v>
      </c>
      <c r="Z1265">
        <f t="shared" si="120"/>
        <v>-119</v>
      </c>
    </row>
    <row r="1266" spans="1:26" x14ac:dyDescent="0.25">
      <c r="A1266" t="s">
        <v>23</v>
      </c>
      <c r="B1266" t="s">
        <v>24</v>
      </c>
      <c r="C1266" s="2">
        <v>43833.84652777778</v>
      </c>
      <c r="D1266">
        <v>0</v>
      </c>
      <c r="E1266">
        <v>268</v>
      </c>
      <c r="Y1266" s="19">
        <f t="shared" si="119"/>
        <v>12.250000000116415</v>
      </c>
      <c r="Z1266">
        <f t="shared" si="120"/>
        <v>-116</v>
      </c>
    </row>
    <row r="1267" spans="1:26" x14ac:dyDescent="0.25">
      <c r="A1267" t="s">
        <v>23</v>
      </c>
      <c r="B1267" t="s">
        <v>24</v>
      </c>
      <c r="C1267" s="2">
        <v>43833.865277777775</v>
      </c>
      <c r="D1267">
        <v>1</v>
      </c>
      <c r="F1267">
        <v>291</v>
      </c>
      <c r="Y1267" s="19">
        <f t="shared" ref="Y1267:Y1268" si="121">(C1267-$C$1208)*24</f>
        <v>12.700000000011642</v>
      </c>
    </row>
    <row r="1268" spans="1:26" x14ac:dyDescent="0.25">
      <c r="A1268" t="s">
        <v>23</v>
      </c>
      <c r="B1268" t="s">
        <v>24</v>
      </c>
      <c r="C1268" s="2">
        <v>43833.865277777775</v>
      </c>
      <c r="D1268">
        <v>6</v>
      </c>
      <c r="Y1268" s="19">
        <f t="shared" si="121"/>
        <v>12.700000000011642</v>
      </c>
    </row>
    <row r="1269" spans="1:26" x14ac:dyDescent="0.25">
      <c r="A1269" t="s">
        <v>23</v>
      </c>
      <c r="B1269" t="s">
        <v>24</v>
      </c>
      <c r="C1269" s="2">
        <v>43833.867361111108</v>
      </c>
      <c r="D1269">
        <v>0</v>
      </c>
      <c r="E1269">
        <v>272</v>
      </c>
      <c r="Y1269" s="19">
        <f>(C1269-$C$1269)*24</f>
        <v>0</v>
      </c>
      <c r="Z1269">
        <f>IF(E1269=0,"",E1269-$E$1269)</f>
        <v>0</v>
      </c>
    </row>
    <row r="1270" spans="1:26" x14ac:dyDescent="0.25">
      <c r="A1270" t="s">
        <v>23</v>
      </c>
      <c r="B1270" t="s">
        <v>24</v>
      </c>
      <c r="C1270" s="2">
        <v>43833.87777777778</v>
      </c>
      <c r="D1270">
        <v>0</v>
      </c>
      <c r="E1270">
        <v>253</v>
      </c>
      <c r="Y1270" s="19">
        <f t="shared" ref="Y1270:Y1286" si="122">(C1270-$C$1269)*24</f>
        <v>0.25000000011641532</v>
      </c>
      <c r="Z1270">
        <f t="shared" ref="Z1270:Z1286" si="123">IF(E1270=0,"",E1270-$E$1269)</f>
        <v>-19</v>
      </c>
    </row>
    <row r="1271" spans="1:26" x14ac:dyDescent="0.25">
      <c r="A1271" t="s">
        <v>23</v>
      </c>
      <c r="B1271" t="s">
        <v>24</v>
      </c>
      <c r="C1271" s="2">
        <v>43833.888194444444</v>
      </c>
      <c r="D1271">
        <v>0</v>
      </c>
      <c r="E1271">
        <v>224</v>
      </c>
      <c r="Y1271" s="19">
        <f t="shared" si="122"/>
        <v>0.50000000005820766</v>
      </c>
      <c r="Z1271">
        <f t="shared" si="123"/>
        <v>-48</v>
      </c>
    </row>
    <row r="1272" spans="1:26" x14ac:dyDescent="0.25">
      <c r="A1272" t="s">
        <v>23</v>
      </c>
      <c r="B1272" t="s">
        <v>24</v>
      </c>
      <c r="C1272" s="2">
        <v>43833.898611111108</v>
      </c>
      <c r="D1272">
        <v>0</v>
      </c>
      <c r="E1272">
        <v>202</v>
      </c>
      <c r="Y1272" s="19">
        <f t="shared" si="122"/>
        <v>0.75</v>
      </c>
      <c r="Z1272">
        <f t="shared" si="123"/>
        <v>-70</v>
      </c>
    </row>
    <row r="1273" spans="1:26" x14ac:dyDescent="0.25">
      <c r="A1273" t="s">
        <v>23</v>
      </c>
      <c r="B1273" t="s">
        <v>24</v>
      </c>
      <c r="C1273" s="2">
        <v>43833.90902777778</v>
      </c>
      <c r="D1273">
        <v>0</v>
      </c>
      <c r="E1273">
        <v>200</v>
      </c>
      <c r="Y1273" s="19">
        <f t="shared" si="122"/>
        <v>1.0000000001164153</v>
      </c>
      <c r="Z1273">
        <f t="shared" si="123"/>
        <v>-72</v>
      </c>
    </row>
    <row r="1274" spans="1:26" x14ac:dyDescent="0.25">
      <c r="A1274" t="s">
        <v>23</v>
      </c>
      <c r="B1274" t="s">
        <v>24</v>
      </c>
      <c r="C1274" s="2">
        <v>43833.919444444444</v>
      </c>
      <c r="D1274">
        <v>0</v>
      </c>
      <c r="E1274">
        <v>208</v>
      </c>
      <c r="Y1274" s="19">
        <f t="shared" si="122"/>
        <v>1.2500000000582077</v>
      </c>
      <c r="Z1274">
        <f t="shared" si="123"/>
        <v>-64</v>
      </c>
    </row>
    <row r="1275" spans="1:26" x14ac:dyDescent="0.25">
      <c r="A1275" t="s">
        <v>23</v>
      </c>
      <c r="B1275" t="s">
        <v>24</v>
      </c>
      <c r="C1275" s="2">
        <v>43833.929861111108</v>
      </c>
      <c r="D1275">
        <v>0</v>
      </c>
      <c r="E1275">
        <v>192</v>
      </c>
      <c r="Y1275" s="19">
        <f t="shared" si="122"/>
        <v>1.5</v>
      </c>
      <c r="Z1275">
        <f t="shared" si="123"/>
        <v>-80</v>
      </c>
    </row>
    <row r="1276" spans="1:26" x14ac:dyDescent="0.25">
      <c r="A1276" t="s">
        <v>23</v>
      </c>
      <c r="B1276" t="s">
        <v>24</v>
      </c>
      <c r="C1276" s="2">
        <v>43833.94027777778</v>
      </c>
      <c r="D1276">
        <v>0</v>
      </c>
      <c r="E1276">
        <v>158</v>
      </c>
      <c r="Y1276" s="19">
        <f t="shared" si="122"/>
        <v>1.7500000001164153</v>
      </c>
      <c r="Z1276">
        <f t="shared" si="123"/>
        <v>-114</v>
      </c>
    </row>
    <row r="1277" spans="1:26" x14ac:dyDescent="0.25">
      <c r="A1277" t="s">
        <v>23</v>
      </c>
      <c r="B1277" t="s">
        <v>24</v>
      </c>
      <c r="C1277" s="2">
        <v>43833.950694444444</v>
      </c>
      <c r="D1277">
        <v>0</v>
      </c>
      <c r="E1277">
        <v>128</v>
      </c>
      <c r="Y1277" s="19">
        <f t="shared" si="122"/>
        <v>2.0000000000582077</v>
      </c>
      <c r="Z1277">
        <f t="shared" si="123"/>
        <v>-144</v>
      </c>
    </row>
    <row r="1278" spans="1:26" x14ac:dyDescent="0.25">
      <c r="A1278" t="s">
        <v>23</v>
      </c>
      <c r="B1278" t="s">
        <v>24</v>
      </c>
      <c r="C1278" s="2">
        <v>43833.961111111108</v>
      </c>
      <c r="D1278">
        <v>0</v>
      </c>
      <c r="E1278">
        <v>118</v>
      </c>
      <c r="Y1278" s="19">
        <f t="shared" si="122"/>
        <v>2.25</v>
      </c>
      <c r="Z1278">
        <f t="shared" si="123"/>
        <v>-154</v>
      </c>
    </row>
    <row r="1279" spans="1:26" x14ac:dyDescent="0.25">
      <c r="A1279" t="s">
        <v>23</v>
      </c>
      <c r="B1279" t="s">
        <v>24</v>
      </c>
      <c r="C1279" s="2">
        <v>43833.97152777778</v>
      </c>
      <c r="D1279">
        <v>0</v>
      </c>
      <c r="E1279">
        <v>108</v>
      </c>
      <c r="Y1279" s="19">
        <f t="shared" si="122"/>
        <v>2.5000000001164153</v>
      </c>
      <c r="Z1279">
        <f t="shared" si="123"/>
        <v>-164</v>
      </c>
    </row>
    <row r="1280" spans="1:26" x14ac:dyDescent="0.25">
      <c r="A1280" t="s">
        <v>23</v>
      </c>
      <c r="B1280" t="s">
        <v>24</v>
      </c>
      <c r="C1280" s="2">
        <v>43833.981944444444</v>
      </c>
      <c r="D1280">
        <v>0</v>
      </c>
      <c r="E1280">
        <v>95</v>
      </c>
      <c r="Y1280" s="19">
        <f t="shared" si="122"/>
        <v>2.7500000000582077</v>
      </c>
      <c r="Z1280">
        <f t="shared" si="123"/>
        <v>-177</v>
      </c>
    </row>
    <row r="1281" spans="1:26" x14ac:dyDescent="0.25">
      <c r="A1281" t="s">
        <v>23</v>
      </c>
      <c r="B1281" t="s">
        <v>24</v>
      </c>
      <c r="C1281" s="2">
        <v>43833.992361111108</v>
      </c>
      <c r="D1281">
        <v>0</v>
      </c>
      <c r="E1281">
        <v>85</v>
      </c>
      <c r="Y1281" s="19">
        <f t="shared" si="122"/>
        <v>3</v>
      </c>
      <c r="Z1281">
        <f t="shared" si="123"/>
        <v>-187</v>
      </c>
    </row>
    <row r="1282" spans="1:26" x14ac:dyDescent="0.25">
      <c r="A1282" t="s">
        <v>23</v>
      </c>
      <c r="B1282" t="s">
        <v>24</v>
      </c>
      <c r="C1282" s="2">
        <v>43834.00277777778</v>
      </c>
      <c r="D1282">
        <v>0</v>
      </c>
      <c r="E1282">
        <v>74</v>
      </c>
      <c r="Y1282" s="19">
        <f t="shared" si="122"/>
        <v>3.2500000001164153</v>
      </c>
      <c r="Z1282">
        <f t="shared" si="123"/>
        <v>-198</v>
      </c>
    </row>
    <row r="1283" spans="1:26" x14ac:dyDescent="0.25">
      <c r="A1283" t="s">
        <v>23</v>
      </c>
      <c r="B1283" t="s">
        <v>24</v>
      </c>
      <c r="C1283" s="2">
        <v>43834.013194444444</v>
      </c>
      <c r="D1283">
        <v>0</v>
      </c>
      <c r="E1283">
        <v>70</v>
      </c>
      <c r="Y1283" s="19">
        <f t="shared" si="122"/>
        <v>3.5000000000582077</v>
      </c>
      <c r="Z1283">
        <f t="shared" si="123"/>
        <v>-202</v>
      </c>
    </row>
    <row r="1284" spans="1:26" x14ac:dyDescent="0.25">
      <c r="A1284" t="s">
        <v>23</v>
      </c>
      <c r="B1284" t="s">
        <v>24</v>
      </c>
      <c r="C1284" s="2">
        <v>43834.023611111108</v>
      </c>
      <c r="D1284">
        <v>0</v>
      </c>
      <c r="E1284">
        <v>71</v>
      </c>
      <c r="Y1284" s="19">
        <f t="shared" si="122"/>
        <v>3.75</v>
      </c>
      <c r="Z1284">
        <f t="shared" si="123"/>
        <v>-201</v>
      </c>
    </row>
    <row r="1285" spans="1:26" x14ac:dyDescent="0.25">
      <c r="A1285" t="s">
        <v>23</v>
      </c>
      <c r="B1285" t="s">
        <v>24</v>
      </c>
      <c r="C1285" s="2">
        <v>43834.03402777778</v>
      </c>
      <c r="D1285">
        <v>0</v>
      </c>
      <c r="E1285">
        <v>64</v>
      </c>
      <c r="Y1285" s="19">
        <f t="shared" si="122"/>
        <v>4.0000000001164153</v>
      </c>
      <c r="Z1285">
        <f t="shared" si="123"/>
        <v>-208</v>
      </c>
    </row>
    <row r="1286" spans="1:26" x14ac:dyDescent="0.25">
      <c r="A1286" t="s">
        <v>23</v>
      </c>
      <c r="B1286" t="s">
        <v>24</v>
      </c>
      <c r="C1286" s="2">
        <v>43834.044444444444</v>
      </c>
      <c r="D1286">
        <v>0</v>
      </c>
      <c r="E1286">
        <v>56</v>
      </c>
      <c r="Y1286" s="19">
        <f t="shared" si="122"/>
        <v>4.2500000000582077</v>
      </c>
      <c r="Z1286">
        <f t="shared" si="123"/>
        <v>-216</v>
      </c>
    </row>
    <row r="1287" spans="1:26" x14ac:dyDescent="0.25">
      <c r="A1287" t="s">
        <v>23</v>
      </c>
      <c r="B1287" t="s">
        <v>24</v>
      </c>
      <c r="C1287" s="2">
        <v>43834.058333333334</v>
      </c>
      <c r="D1287">
        <v>1</v>
      </c>
      <c r="F1287">
        <v>40</v>
      </c>
      <c r="Y1287" s="19">
        <f t="shared" ref="Y1287:Y1292" si="124">(C1287-$C$1269)*24</f>
        <v>4.5833333334303461</v>
      </c>
    </row>
    <row r="1288" spans="1:26" x14ac:dyDescent="0.25">
      <c r="A1288" t="s">
        <v>23</v>
      </c>
      <c r="B1288" t="s">
        <v>24</v>
      </c>
      <c r="C1288" s="2">
        <v>43834.058333333334</v>
      </c>
      <c r="D1288">
        <v>6</v>
      </c>
      <c r="Y1288" s="19">
        <f t="shared" si="124"/>
        <v>4.5833333334303461</v>
      </c>
    </row>
    <row r="1289" spans="1:26" x14ac:dyDescent="0.25">
      <c r="A1289" t="s">
        <v>23</v>
      </c>
      <c r="B1289" t="s">
        <v>24</v>
      </c>
      <c r="C1289" s="2">
        <v>43834.06527777778</v>
      </c>
      <c r="D1289">
        <v>0</v>
      </c>
      <c r="E1289">
        <v>55</v>
      </c>
      <c r="Y1289" s="19">
        <f t="shared" si="124"/>
        <v>4.7500000001164153</v>
      </c>
      <c r="Z1289">
        <f t="shared" ref="Z1289:Z1292" si="125">IF(E1289=0,"",E1289-$E$1269)</f>
        <v>-217</v>
      </c>
    </row>
    <row r="1290" spans="1:26" x14ac:dyDescent="0.25">
      <c r="A1290" t="s">
        <v>23</v>
      </c>
      <c r="B1290" t="s">
        <v>24</v>
      </c>
      <c r="C1290" s="2">
        <v>43834.068055555559</v>
      </c>
      <c r="D1290">
        <v>1</v>
      </c>
      <c r="F1290">
        <v>52</v>
      </c>
      <c r="Y1290" s="19">
        <f t="shared" si="124"/>
        <v>4.8166666668257676</v>
      </c>
    </row>
    <row r="1291" spans="1:26" x14ac:dyDescent="0.25">
      <c r="A1291" t="s">
        <v>23</v>
      </c>
      <c r="B1291" t="s">
        <v>24</v>
      </c>
      <c r="C1291" s="2">
        <v>43834.068055555559</v>
      </c>
      <c r="D1291">
        <v>6</v>
      </c>
      <c r="Y1291" s="19">
        <f t="shared" si="124"/>
        <v>4.8166666668257676</v>
      </c>
    </row>
    <row r="1292" spans="1:26" x14ac:dyDescent="0.25">
      <c r="A1292" t="s">
        <v>23</v>
      </c>
      <c r="B1292" t="s">
        <v>24</v>
      </c>
      <c r="C1292" s="2">
        <v>43834.075694444444</v>
      </c>
      <c r="D1292">
        <v>0</v>
      </c>
      <c r="E1292">
        <v>91</v>
      </c>
      <c r="Y1292" s="19">
        <f t="shared" si="124"/>
        <v>5.0000000000582077</v>
      </c>
      <c r="Z1292">
        <f t="shared" si="125"/>
        <v>-181</v>
      </c>
    </row>
    <row r="1293" spans="1:26" x14ac:dyDescent="0.25">
      <c r="A1293" t="s">
        <v>23</v>
      </c>
      <c r="B1293" t="s">
        <v>24</v>
      </c>
      <c r="C1293" s="2">
        <v>43834.075694444444</v>
      </c>
      <c r="D1293">
        <v>1</v>
      </c>
      <c r="F1293">
        <v>76</v>
      </c>
      <c r="Y1293" s="19">
        <f t="shared" ref="Y1293:Y1296" si="126">(C1293-$C$1269)*24</f>
        <v>5.0000000000582077</v>
      </c>
    </row>
    <row r="1294" spans="1:26" x14ac:dyDescent="0.25">
      <c r="A1294" t="s">
        <v>23</v>
      </c>
      <c r="B1294" t="s">
        <v>24</v>
      </c>
      <c r="C1294" s="2">
        <v>43834.084027777775</v>
      </c>
      <c r="D1294">
        <v>1</v>
      </c>
      <c r="F1294">
        <v>114</v>
      </c>
      <c r="Y1294" s="19">
        <f t="shared" si="126"/>
        <v>5.2000000000116415</v>
      </c>
    </row>
    <row r="1295" spans="1:26" x14ac:dyDescent="0.25">
      <c r="A1295" t="s">
        <v>23</v>
      </c>
      <c r="B1295" t="s">
        <v>24</v>
      </c>
      <c r="C1295" s="2">
        <v>43834.095833333333</v>
      </c>
      <c r="D1295">
        <v>1</v>
      </c>
      <c r="F1295">
        <v>140</v>
      </c>
      <c r="Y1295" s="19">
        <f t="shared" si="126"/>
        <v>5.4833333333954215</v>
      </c>
    </row>
    <row r="1296" spans="1:26" x14ac:dyDescent="0.25">
      <c r="A1296" t="s">
        <v>23</v>
      </c>
      <c r="B1296" t="s">
        <v>24</v>
      </c>
      <c r="C1296" s="2">
        <v>43834.09652777778</v>
      </c>
      <c r="D1296">
        <v>0</v>
      </c>
      <c r="E1296">
        <v>159</v>
      </c>
      <c r="Y1296" s="19">
        <f t="shared" si="126"/>
        <v>5.5000000001164153</v>
      </c>
      <c r="Z1296">
        <f t="shared" ref="Z1296" si="127">IF(E1296=0,"",E1296-$E$1269)</f>
        <v>-113</v>
      </c>
    </row>
    <row r="1297" spans="1:26" x14ac:dyDescent="0.25">
      <c r="A1297" t="s">
        <v>23</v>
      </c>
      <c r="B1297" t="s">
        <v>24</v>
      </c>
      <c r="C1297" s="2">
        <v>43834.107638888891</v>
      </c>
      <c r="D1297">
        <v>1</v>
      </c>
      <c r="F1297">
        <v>206</v>
      </c>
      <c r="Y1297" s="19">
        <f t="shared" ref="Y1297:Y1322" si="128">(C1297-$C$1269)*24</f>
        <v>5.7666666667792015</v>
      </c>
    </row>
    <row r="1298" spans="1:26" x14ac:dyDescent="0.25">
      <c r="A1298" t="s">
        <v>23</v>
      </c>
      <c r="B1298" t="s">
        <v>24</v>
      </c>
      <c r="C1298" s="2">
        <v>43834.117361111108</v>
      </c>
      <c r="D1298">
        <v>0</v>
      </c>
      <c r="E1298">
        <v>288</v>
      </c>
      <c r="Y1298" s="19">
        <f t="shared" si="128"/>
        <v>6</v>
      </c>
      <c r="Z1298">
        <f t="shared" ref="Z1298:Z1322" si="129">IF(E1298=0,"",E1298-$E$1269)</f>
        <v>16</v>
      </c>
    </row>
    <row r="1299" spans="1:26" x14ac:dyDescent="0.25">
      <c r="A1299" t="s">
        <v>23</v>
      </c>
      <c r="B1299" t="s">
        <v>24</v>
      </c>
      <c r="C1299" s="2">
        <v>43834.12777777778</v>
      </c>
      <c r="D1299">
        <v>0</v>
      </c>
      <c r="E1299">
        <v>268</v>
      </c>
      <c r="Y1299" s="19">
        <f t="shared" si="128"/>
        <v>6.2500000001164153</v>
      </c>
      <c r="Z1299">
        <f t="shared" si="129"/>
        <v>-4</v>
      </c>
    </row>
    <row r="1300" spans="1:26" x14ac:dyDescent="0.25">
      <c r="A1300" t="s">
        <v>23</v>
      </c>
      <c r="B1300" t="s">
        <v>24</v>
      </c>
      <c r="C1300" s="2">
        <v>43834.138194444444</v>
      </c>
      <c r="D1300">
        <v>0</v>
      </c>
      <c r="E1300">
        <v>252</v>
      </c>
      <c r="Y1300" s="19">
        <f t="shared" si="128"/>
        <v>6.5000000000582077</v>
      </c>
      <c r="Z1300">
        <f t="shared" si="129"/>
        <v>-20</v>
      </c>
    </row>
    <row r="1301" spans="1:26" x14ac:dyDescent="0.25">
      <c r="A1301" t="s">
        <v>23</v>
      </c>
      <c r="B1301" t="s">
        <v>24</v>
      </c>
      <c r="C1301" s="2">
        <v>43834.148611111108</v>
      </c>
      <c r="D1301">
        <v>0</v>
      </c>
      <c r="E1301">
        <v>239</v>
      </c>
      <c r="Y1301" s="19">
        <f t="shared" si="128"/>
        <v>6.75</v>
      </c>
      <c r="Z1301">
        <f t="shared" si="129"/>
        <v>-33</v>
      </c>
    </row>
    <row r="1302" spans="1:26" x14ac:dyDescent="0.25">
      <c r="A1302" t="s">
        <v>23</v>
      </c>
      <c r="B1302" t="s">
        <v>24</v>
      </c>
      <c r="C1302" s="2">
        <v>43834.154861111114</v>
      </c>
      <c r="D1302">
        <v>1</v>
      </c>
      <c r="F1302">
        <v>222</v>
      </c>
      <c r="Y1302" s="19">
        <f t="shared" si="128"/>
        <v>6.9000000001396984</v>
      </c>
    </row>
    <row r="1303" spans="1:26" x14ac:dyDescent="0.25">
      <c r="A1303" t="s">
        <v>23</v>
      </c>
      <c r="B1303" t="s">
        <v>24</v>
      </c>
      <c r="C1303" s="2">
        <v>43834.15902777778</v>
      </c>
      <c r="D1303">
        <v>0</v>
      </c>
      <c r="E1303">
        <v>217</v>
      </c>
      <c r="Y1303" s="19">
        <f t="shared" si="128"/>
        <v>7.0000000001164153</v>
      </c>
      <c r="Z1303">
        <f t="shared" si="129"/>
        <v>-55</v>
      </c>
    </row>
    <row r="1304" spans="1:26" x14ac:dyDescent="0.25">
      <c r="A1304" t="s">
        <v>23</v>
      </c>
      <c r="B1304" t="s">
        <v>24</v>
      </c>
      <c r="C1304" s="2">
        <v>43834.169444444444</v>
      </c>
      <c r="D1304">
        <v>0</v>
      </c>
      <c r="E1304">
        <v>216</v>
      </c>
      <c r="Y1304" s="19">
        <f t="shared" si="128"/>
        <v>7.2500000000582077</v>
      </c>
      <c r="Z1304">
        <f t="shared" si="129"/>
        <v>-56</v>
      </c>
    </row>
    <row r="1305" spans="1:26" x14ac:dyDescent="0.25">
      <c r="A1305" t="s">
        <v>23</v>
      </c>
      <c r="B1305" t="s">
        <v>24</v>
      </c>
      <c r="C1305" s="2">
        <v>43834.179861111108</v>
      </c>
      <c r="D1305">
        <v>0</v>
      </c>
      <c r="E1305">
        <v>232</v>
      </c>
      <c r="Y1305" s="19">
        <f t="shared" si="128"/>
        <v>7.5</v>
      </c>
      <c r="Z1305">
        <f t="shared" si="129"/>
        <v>-40</v>
      </c>
    </row>
    <row r="1306" spans="1:26" x14ac:dyDescent="0.25">
      <c r="A1306" t="s">
        <v>23</v>
      </c>
      <c r="B1306" t="s">
        <v>24</v>
      </c>
      <c r="C1306" s="2">
        <v>43834.19027777778</v>
      </c>
      <c r="D1306">
        <v>0</v>
      </c>
      <c r="E1306">
        <v>233</v>
      </c>
      <c r="Y1306" s="19">
        <f t="shared" si="128"/>
        <v>7.7500000001164153</v>
      </c>
      <c r="Z1306">
        <f t="shared" si="129"/>
        <v>-39</v>
      </c>
    </row>
    <row r="1307" spans="1:26" x14ac:dyDescent="0.25">
      <c r="A1307" t="s">
        <v>23</v>
      </c>
      <c r="B1307" t="s">
        <v>24</v>
      </c>
      <c r="C1307" s="2">
        <v>43834.200694444444</v>
      </c>
      <c r="D1307">
        <v>0</v>
      </c>
      <c r="E1307">
        <v>210</v>
      </c>
      <c r="Y1307" s="19">
        <f t="shared" si="128"/>
        <v>8.0000000000582077</v>
      </c>
      <c r="Z1307">
        <f t="shared" si="129"/>
        <v>-62</v>
      </c>
    </row>
    <row r="1308" spans="1:26" x14ac:dyDescent="0.25">
      <c r="A1308" t="s">
        <v>23</v>
      </c>
      <c r="B1308" t="s">
        <v>24</v>
      </c>
      <c r="C1308" s="2">
        <v>43834.211111111108</v>
      </c>
      <c r="D1308">
        <v>0</v>
      </c>
      <c r="E1308">
        <v>200</v>
      </c>
      <c r="Y1308" s="19">
        <f t="shared" si="128"/>
        <v>8.25</v>
      </c>
      <c r="Z1308">
        <f t="shared" si="129"/>
        <v>-72</v>
      </c>
    </row>
    <row r="1309" spans="1:26" x14ac:dyDescent="0.25">
      <c r="A1309" t="s">
        <v>23</v>
      </c>
      <c r="B1309" t="s">
        <v>24</v>
      </c>
      <c r="C1309" s="2">
        <v>43834.22152777778</v>
      </c>
      <c r="D1309">
        <v>0</v>
      </c>
      <c r="E1309">
        <v>208</v>
      </c>
      <c r="Y1309" s="19">
        <f t="shared" si="128"/>
        <v>8.5000000001164153</v>
      </c>
      <c r="Z1309">
        <f t="shared" si="129"/>
        <v>-64</v>
      </c>
    </row>
    <row r="1310" spans="1:26" x14ac:dyDescent="0.25">
      <c r="A1310" t="s">
        <v>23</v>
      </c>
      <c r="B1310" t="s">
        <v>24</v>
      </c>
      <c r="C1310" s="2">
        <v>43834.231944444444</v>
      </c>
      <c r="D1310">
        <v>0</v>
      </c>
      <c r="E1310">
        <v>205</v>
      </c>
      <c r="Y1310" s="19">
        <f t="shared" si="128"/>
        <v>8.7500000000582077</v>
      </c>
      <c r="Z1310">
        <f t="shared" si="129"/>
        <v>-67</v>
      </c>
    </row>
    <row r="1311" spans="1:26" x14ac:dyDescent="0.25">
      <c r="A1311" t="s">
        <v>23</v>
      </c>
      <c r="B1311" t="s">
        <v>24</v>
      </c>
      <c r="C1311" s="2">
        <v>43834.242361111108</v>
      </c>
      <c r="D1311">
        <v>0</v>
      </c>
      <c r="E1311">
        <v>202</v>
      </c>
      <c r="Y1311" s="19">
        <f t="shared" si="128"/>
        <v>9</v>
      </c>
      <c r="Z1311">
        <f t="shared" si="129"/>
        <v>-70</v>
      </c>
    </row>
    <row r="1312" spans="1:26" x14ac:dyDescent="0.25">
      <c r="A1312" t="s">
        <v>23</v>
      </c>
      <c r="B1312" t="s">
        <v>24</v>
      </c>
      <c r="C1312" s="2">
        <v>43834.25277777778</v>
      </c>
      <c r="D1312">
        <v>0</v>
      </c>
      <c r="E1312">
        <v>211</v>
      </c>
      <c r="Y1312" s="19">
        <f t="shared" si="128"/>
        <v>9.2500000001164153</v>
      </c>
      <c r="Z1312">
        <f t="shared" si="129"/>
        <v>-61</v>
      </c>
    </row>
    <row r="1313" spans="1:26" x14ac:dyDescent="0.25">
      <c r="A1313" t="s">
        <v>23</v>
      </c>
      <c r="B1313" t="s">
        <v>24</v>
      </c>
      <c r="C1313" s="2">
        <v>43834.263194444444</v>
      </c>
      <c r="D1313">
        <v>0</v>
      </c>
      <c r="E1313">
        <v>216</v>
      </c>
      <c r="Y1313" s="19">
        <f t="shared" si="128"/>
        <v>9.5000000000582077</v>
      </c>
      <c r="Z1313">
        <f t="shared" si="129"/>
        <v>-56</v>
      </c>
    </row>
    <row r="1314" spans="1:26" x14ac:dyDescent="0.25">
      <c r="A1314" t="s">
        <v>23</v>
      </c>
      <c r="B1314" t="s">
        <v>24</v>
      </c>
      <c r="C1314" s="2">
        <v>43834.273611111108</v>
      </c>
      <c r="D1314">
        <v>0</v>
      </c>
      <c r="E1314">
        <v>220</v>
      </c>
      <c r="Y1314" s="19">
        <f t="shared" si="128"/>
        <v>9.75</v>
      </c>
      <c r="Z1314">
        <f t="shared" si="129"/>
        <v>-52</v>
      </c>
    </row>
    <row r="1315" spans="1:26" x14ac:dyDescent="0.25">
      <c r="A1315" t="s">
        <v>23</v>
      </c>
      <c r="B1315" t="s">
        <v>24</v>
      </c>
      <c r="C1315" s="2">
        <v>43834.28402777778</v>
      </c>
      <c r="D1315">
        <v>0</v>
      </c>
      <c r="E1315">
        <v>222</v>
      </c>
      <c r="Y1315" s="19">
        <f t="shared" si="128"/>
        <v>10.000000000116415</v>
      </c>
      <c r="Z1315">
        <f t="shared" si="129"/>
        <v>-50</v>
      </c>
    </row>
    <row r="1316" spans="1:26" x14ac:dyDescent="0.25">
      <c r="A1316" t="s">
        <v>23</v>
      </c>
      <c r="B1316" t="s">
        <v>24</v>
      </c>
      <c r="C1316" s="2">
        <v>43834.294444444444</v>
      </c>
      <c r="D1316">
        <v>0</v>
      </c>
      <c r="E1316">
        <v>224</v>
      </c>
      <c r="Y1316" s="19">
        <f t="shared" si="128"/>
        <v>10.250000000058208</v>
      </c>
      <c r="Z1316">
        <f t="shared" si="129"/>
        <v>-48</v>
      </c>
    </row>
    <row r="1317" spans="1:26" x14ac:dyDescent="0.25">
      <c r="A1317" t="s">
        <v>23</v>
      </c>
      <c r="B1317" t="s">
        <v>24</v>
      </c>
      <c r="C1317" s="2">
        <v>43834.304861111108</v>
      </c>
      <c r="D1317">
        <v>0</v>
      </c>
      <c r="E1317">
        <v>230</v>
      </c>
      <c r="Y1317" s="19">
        <f t="shared" si="128"/>
        <v>10.5</v>
      </c>
      <c r="Z1317">
        <f t="shared" si="129"/>
        <v>-42</v>
      </c>
    </row>
    <row r="1318" spans="1:26" x14ac:dyDescent="0.25">
      <c r="A1318" t="s">
        <v>23</v>
      </c>
      <c r="B1318" t="s">
        <v>24</v>
      </c>
      <c r="C1318" s="2">
        <v>43834.31527777778</v>
      </c>
      <c r="D1318">
        <v>0</v>
      </c>
      <c r="E1318">
        <v>224</v>
      </c>
      <c r="Y1318" s="19">
        <f t="shared" si="128"/>
        <v>10.750000000116415</v>
      </c>
      <c r="Z1318">
        <f t="shared" si="129"/>
        <v>-48</v>
      </c>
    </row>
    <row r="1319" spans="1:26" x14ac:dyDescent="0.25">
      <c r="A1319" t="s">
        <v>23</v>
      </c>
      <c r="B1319" t="s">
        <v>24</v>
      </c>
      <c r="C1319" s="2">
        <v>43834.325694444444</v>
      </c>
      <c r="D1319">
        <v>0</v>
      </c>
      <c r="E1319">
        <v>228</v>
      </c>
      <c r="Y1319" s="19">
        <f t="shared" si="128"/>
        <v>11.000000000058208</v>
      </c>
      <c r="Z1319">
        <f t="shared" si="129"/>
        <v>-44</v>
      </c>
    </row>
    <row r="1320" spans="1:26" x14ac:dyDescent="0.25">
      <c r="A1320" t="s">
        <v>23</v>
      </c>
      <c r="B1320" t="s">
        <v>24</v>
      </c>
      <c r="C1320" s="2">
        <v>43834.330555555556</v>
      </c>
      <c r="D1320">
        <v>1</v>
      </c>
      <c r="F1320">
        <v>207</v>
      </c>
      <c r="Y1320" s="19">
        <f t="shared" si="128"/>
        <v>11.116666666755918</v>
      </c>
    </row>
    <row r="1321" spans="1:26" x14ac:dyDescent="0.25">
      <c r="A1321" t="s">
        <v>23</v>
      </c>
      <c r="B1321" t="s">
        <v>24</v>
      </c>
      <c r="C1321" s="2">
        <v>43834.336111111108</v>
      </c>
      <c r="D1321">
        <v>0</v>
      </c>
      <c r="E1321">
        <v>280</v>
      </c>
      <c r="Y1321" s="19">
        <f t="shared" si="128"/>
        <v>11.25</v>
      </c>
      <c r="Z1321">
        <f t="shared" si="129"/>
        <v>8</v>
      </c>
    </row>
    <row r="1322" spans="1:26" x14ac:dyDescent="0.25">
      <c r="A1322" t="s">
        <v>23</v>
      </c>
      <c r="B1322" t="s">
        <v>24</v>
      </c>
      <c r="C1322" s="2">
        <v>43834.34652777778</v>
      </c>
      <c r="D1322">
        <v>0</v>
      </c>
      <c r="E1322">
        <v>322</v>
      </c>
      <c r="Y1322" s="19">
        <f t="shared" si="128"/>
        <v>11.500000000116415</v>
      </c>
      <c r="Z1322">
        <f t="shared" si="129"/>
        <v>50</v>
      </c>
    </row>
    <row r="1323" spans="1:26" x14ac:dyDescent="0.25">
      <c r="A1323" t="s">
        <v>23</v>
      </c>
      <c r="B1323" t="s">
        <v>24</v>
      </c>
      <c r="C1323" s="2">
        <v>43834.356944444444</v>
      </c>
      <c r="D1323">
        <v>1</v>
      </c>
      <c r="F1323">
        <v>315</v>
      </c>
      <c r="Y1323" s="19">
        <f t="shared" ref="Y1323:Y1348" si="130">(C1323-$C$1269)*24</f>
        <v>11.750000000058208</v>
      </c>
    </row>
    <row r="1324" spans="1:26" x14ac:dyDescent="0.25">
      <c r="A1324" t="s">
        <v>23</v>
      </c>
      <c r="B1324" t="s">
        <v>24</v>
      </c>
      <c r="C1324" s="2">
        <v>43834.356944444444</v>
      </c>
      <c r="D1324">
        <v>6</v>
      </c>
      <c r="Y1324" s="19">
        <f t="shared" si="130"/>
        <v>11.750000000058208</v>
      </c>
    </row>
    <row r="1325" spans="1:26" x14ac:dyDescent="0.25">
      <c r="A1325" t="s">
        <v>23</v>
      </c>
      <c r="B1325" t="s">
        <v>24</v>
      </c>
      <c r="C1325" s="2">
        <v>43834.357638888891</v>
      </c>
      <c r="D1325">
        <v>0</v>
      </c>
      <c r="E1325">
        <v>331</v>
      </c>
      <c r="Y1325" s="19">
        <f t="shared" si="130"/>
        <v>11.766666666779201</v>
      </c>
      <c r="Z1325">
        <f t="shared" ref="Z1325:Z1348" si="131">IF(E1325=0,"",E1325-$E$1269)</f>
        <v>59</v>
      </c>
    </row>
    <row r="1326" spans="1:26" x14ac:dyDescent="0.25">
      <c r="A1326" t="s">
        <v>23</v>
      </c>
      <c r="B1326" t="s">
        <v>24</v>
      </c>
      <c r="C1326" s="2">
        <v>43834.368055555555</v>
      </c>
      <c r="D1326">
        <v>0</v>
      </c>
      <c r="E1326">
        <v>351</v>
      </c>
      <c r="Y1326" s="19">
        <f t="shared" si="130"/>
        <v>12.016666666720994</v>
      </c>
      <c r="Z1326">
        <f t="shared" si="131"/>
        <v>79</v>
      </c>
    </row>
    <row r="1327" spans="1:26" x14ac:dyDescent="0.25">
      <c r="A1327" t="s">
        <v>23</v>
      </c>
      <c r="B1327" t="s">
        <v>24</v>
      </c>
      <c r="C1327" s="2">
        <v>43834.378472222219</v>
      </c>
      <c r="D1327">
        <v>0</v>
      </c>
      <c r="E1327">
        <v>378</v>
      </c>
      <c r="Y1327" s="19">
        <f t="shared" si="130"/>
        <v>12.266666666662786</v>
      </c>
      <c r="Z1327">
        <f t="shared" si="131"/>
        <v>106</v>
      </c>
    </row>
    <row r="1328" spans="1:26" x14ac:dyDescent="0.25">
      <c r="A1328" t="s">
        <v>23</v>
      </c>
      <c r="B1328" t="s">
        <v>24</v>
      </c>
      <c r="C1328" s="2">
        <v>43834.388888888891</v>
      </c>
      <c r="D1328">
        <v>0</v>
      </c>
      <c r="E1328">
        <v>386</v>
      </c>
      <c r="Y1328" s="19">
        <f t="shared" si="130"/>
        <v>12.516666666779201</v>
      </c>
      <c r="Z1328">
        <f t="shared" si="131"/>
        <v>114</v>
      </c>
    </row>
    <row r="1329" spans="1:26" x14ac:dyDescent="0.25">
      <c r="A1329" t="s">
        <v>23</v>
      </c>
      <c r="B1329" t="s">
        <v>24</v>
      </c>
      <c r="C1329" s="2">
        <v>43834.399305555555</v>
      </c>
      <c r="D1329">
        <v>0</v>
      </c>
      <c r="E1329">
        <v>365</v>
      </c>
      <c r="Y1329" s="19">
        <f t="shared" si="130"/>
        <v>12.766666666720994</v>
      </c>
      <c r="Z1329">
        <f t="shared" si="131"/>
        <v>93</v>
      </c>
    </row>
    <row r="1330" spans="1:26" x14ac:dyDescent="0.25">
      <c r="A1330" t="s">
        <v>23</v>
      </c>
      <c r="B1330" t="s">
        <v>24</v>
      </c>
      <c r="C1330" s="2">
        <v>43834.409722222219</v>
      </c>
      <c r="D1330">
        <v>0</v>
      </c>
      <c r="E1330">
        <v>334</v>
      </c>
      <c r="Y1330" s="19">
        <f t="shared" si="130"/>
        <v>13.016666666662786</v>
      </c>
      <c r="Z1330">
        <f t="shared" si="131"/>
        <v>62</v>
      </c>
    </row>
    <row r="1331" spans="1:26" x14ac:dyDescent="0.25">
      <c r="A1331" t="s">
        <v>23</v>
      </c>
      <c r="B1331" t="s">
        <v>24</v>
      </c>
      <c r="C1331" s="2">
        <v>43834.420138888891</v>
      </c>
      <c r="D1331">
        <v>0</v>
      </c>
      <c r="E1331">
        <v>349</v>
      </c>
      <c r="Y1331" s="19">
        <f t="shared" si="130"/>
        <v>13.266666666779201</v>
      </c>
      <c r="Z1331">
        <f t="shared" si="131"/>
        <v>77</v>
      </c>
    </row>
    <row r="1332" spans="1:26" x14ac:dyDescent="0.25">
      <c r="A1332" t="s">
        <v>23</v>
      </c>
      <c r="B1332" t="s">
        <v>24</v>
      </c>
      <c r="C1332" s="2">
        <v>43834.430555555555</v>
      </c>
      <c r="D1332">
        <v>0</v>
      </c>
      <c r="E1332">
        <v>383</v>
      </c>
      <c r="Y1332" s="19">
        <f t="shared" si="130"/>
        <v>13.516666666720994</v>
      </c>
      <c r="Z1332">
        <f t="shared" si="131"/>
        <v>111</v>
      </c>
    </row>
    <row r="1333" spans="1:26" x14ac:dyDescent="0.25">
      <c r="A1333" t="s">
        <v>23</v>
      </c>
      <c r="B1333" t="s">
        <v>24</v>
      </c>
      <c r="C1333" s="2">
        <v>43834.44027777778</v>
      </c>
      <c r="D1333">
        <v>0</v>
      </c>
      <c r="E1333">
        <v>398</v>
      </c>
      <c r="Y1333" s="19">
        <f t="shared" si="130"/>
        <v>13.750000000116415</v>
      </c>
      <c r="Z1333">
        <f t="shared" si="131"/>
        <v>126</v>
      </c>
    </row>
    <row r="1334" spans="1:26" x14ac:dyDescent="0.25">
      <c r="A1334" t="s">
        <v>23</v>
      </c>
      <c r="B1334" t="s">
        <v>24</v>
      </c>
      <c r="C1334" s="2">
        <v>43834.449305555558</v>
      </c>
      <c r="D1334">
        <v>1</v>
      </c>
      <c r="F1334">
        <v>400</v>
      </c>
      <c r="Y1334" s="19">
        <f t="shared" si="130"/>
        <v>13.966666666790843</v>
      </c>
    </row>
    <row r="1335" spans="1:26" x14ac:dyDescent="0.25">
      <c r="A1335" t="s">
        <v>23</v>
      </c>
      <c r="B1335" t="s">
        <v>24</v>
      </c>
      <c r="C1335" s="2">
        <v>43834.449305555558</v>
      </c>
      <c r="D1335">
        <v>6</v>
      </c>
      <c r="Y1335" s="19">
        <f t="shared" si="130"/>
        <v>13.966666666790843</v>
      </c>
    </row>
    <row r="1336" spans="1:26" x14ac:dyDescent="0.25">
      <c r="A1336" t="s">
        <v>23</v>
      </c>
      <c r="B1336" t="s">
        <v>24</v>
      </c>
      <c r="C1336" s="2">
        <v>43834.450694444444</v>
      </c>
      <c r="D1336">
        <v>0</v>
      </c>
      <c r="E1336">
        <v>404</v>
      </c>
      <c r="Y1336" s="19">
        <f t="shared" si="130"/>
        <v>14.000000000058208</v>
      </c>
      <c r="Z1336">
        <f t="shared" si="131"/>
        <v>132</v>
      </c>
    </row>
    <row r="1337" spans="1:26" x14ac:dyDescent="0.25">
      <c r="A1337" t="s">
        <v>23</v>
      </c>
      <c r="B1337" t="s">
        <v>24</v>
      </c>
      <c r="C1337" s="2">
        <v>43834.461111111108</v>
      </c>
      <c r="D1337">
        <v>0</v>
      </c>
      <c r="E1337">
        <v>404</v>
      </c>
      <c r="Y1337" s="19">
        <f t="shared" si="130"/>
        <v>14.25</v>
      </c>
      <c r="Z1337">
        <f t="shared" si="131"/>
        <v>132</v>
      </c>
    </row>
    <row r="1338" spans="1:26" x14ac:dyDescent="0.25">
      <c r="A1338" t="s">
        <v>23</v>
      </c>
      <c r="B1338" t="s">
        <v>24</v>
      </c>
      <c r="C1338" s="2">
        <v>43834.47152777778</v>
      </c>
      <c r="D1338">
        <v>0</v>
      </c>
      <c r="E1338">
        <v>413</v>
      </c>
      <c r="Y1338" s="19">
        <f t="shared" si="130"/>
        <v>14.500000000116415</v>
      </c>
      <c r="Z1338">
        <f t="shared" si="131"/>
        <v>141</v>
      </c>
    </row>
    <row r="1339" spans="1:26" x14ac:dyDescent="0.25">
      <c r="A1339" t="s">
        <v>23</v>
      </c>
      <c r="B1339" t="s">
        <v>24</v>
      </c>
      <c r="C1339" s="2">
        <v>43834.481944444444</v>
      </c>
      <c r="D1339">
        <v>0</v>
      </c>
      <c r="E1339">
        <v>428</v>
      </c>
      <c r="Y1339" s="19">
        <f t="shared" si="130"/>
        <v>14.750000000058208</v>
      </c>
      <c r="Z1339">
        <f t="shared" si="131"/>
        <v>156</v>
      </c>
    </row>
    <row r="1340" spans="1:26" x14ac:dyDescent="0.25">
      <c r="A1340" t="s">
        <v>23</v>
      </c>
      <c r="B1340" t="s">
        <v>24</v>
      </c>
      <c r="C1340" s="2">
        <v>43834.492361111108</v>
      </c>
      <c r="D1340">
        <v>0</v>
      </c>
      <c r="E1340">
        <v>435</v>
      </c>
      <c r="Y1340" s="19">
        <f t="shared" si="130"/>
        <v>15</v>
      </c>
      <c r="Z1340">
        <f t="shared" si="131"/>
        <v>163</v>
      </c>
    </row>
    <row r="1341" spans="1:26" x14ac:dyDescent="0.25">
      <c r="A1341" t="s">
        <v>23</v>
      </c>
      <c r="B1341" t="s">
        <v>24</v>
      </c>
      <c r="C1341" s="2">
        <v>43834.50277777778</v>
      </c>
      <c r="D1341">
        <v>0</v>
      </c>
      <c r="E1341">
        <v>438</v>
      </c>
      <c r="Y1341" s="19">
        <f t="shared" si="130"/>
        <v>15.250000000116415</v>
      </c>
      <c r="Z1341">
        <f t="shared" si="131"/>
        <v>166</v>
      </c>
    </row>
    <row r="1342" spans="1:26" x14ac:dyDescent="0.25">
      <c r="A1342" t="s">
        <v>23</v>
      </c>
      <c r="B1342" t="s">
        <v>24</v>
      </c>
      <c r="C1342" s="2">
        <v>43834.513194444444</v>
      </c>
      <c r="D1342">
        <v>0</v>
      </c>
      <c r="E1342">
        <v>431</v>
      </c>
      <c r="Y1342" s="19">
        <f t="shared" si="130"/>
        <v>15.500000000058208</v>
      </c>
      <c r="Z1342">
        <f t="shared" si="131"/>
        <v>159</v>
      </c>
    </row>
    <row r="1343" spans="1:26" x14ac:dyDescent="0.25">
      <c r="A1343" t="s">
        <v>23</v>
      </c>
      <c r="B1343" t="s">
        <v>24</v>
      </c>
      <c r="C1343" s="2">
        <v>43834.523611111108</v>
      </c>
      <c r="D1343">
        <v>0</v>
      </c>
      <c r="E1343">
        <v>435</v>
      </c>
      <c r="Y1343" s="19">
        <f t="shared" si="130"/>
        <v>15.75</v>
      </c>
      <c r="Z1343">
        <f t="shared" si="131"/>
        <v>163</v>
      </c>
    </row>
    <row r="1344" spans="1:26" x14ac:dyDescent="0.25">
      <c r="A1344" t="s">
        <v>23</v>
      </c>
      <c r="B1344" t="s">
        <v>24</v>
      </c>
      <c r="C1344" s="2">
        <v>43834.53402777778</v>
      </c>
      <c r="D1344">
        <v>0</v>
      </c>
      <c r="E1344">
        <v>456</v>
      </c>
      <c r="Y1344" s="19">
        <f t="shared" si="130"/>
        <v>16.000000000116415</v>
      </c>
      <c r="Z1344">
        <f t="shared" si="131"/>
        <v>184</v>
      </c>
    </row>
    <row r="1345" spans="1:26" x14ac:dyDescent="0.25">
      <c r="A1345" t="s">
        <v>23</v>
      </c>
      <c r="B1345" t="s">
        <v>24</v>
      </c>
      <c r="C1345" s="2">
        <v>43834.544444444444</v>
      </c>
      <c r="D1345">
        <v>0</v>
      </c>
      <c r="E1345">
        <v>453</v>
      </c>
      <c r="Y1345" s="19">
        <f t="shared" si="130"/>
        <v>16.250000000058208</v>
      </c>
      <c r="Z1345">
        <f t="shared" si="131"/>
        <v>181</v>
      </c>
    </row>
    <row r="1346" spans="1:26" x14ac:dyDescent="0.25">
      <c r="A1346" t="s">
        <v>23</v>
      </c>
      <c r="B1346" t="s">
        <v>24</v>
      </c>
      <c r="C1346" s="2">
        <v>43834.554861111108</v>
      </c>
      <c r="D1346">
        <v>0</v>
      </c>
      <c r="E1346">
        <v>441</v>
      </c>
      <c r="Y1346" s="19">
        <f t="shared" si="130"/>
        <v>16.5</v>
      </c>
      <c r="Z1346">
        <f t="shared" si="131"/>
        <v>169</v>
      </c>
    </row>
    <row r="1347" spans="1:26" x14ac:dyDescent="0.25">
      <c r="A1347" t="s">
        <v>23</v>
      </c>
      <c r="B1347" t="s">
        <v>24</v>
      </c>
      <c r="C1347" s="2">
        <v>43834.56527777778</v>
      </c>
      <c r="D1347">
        <v>0</v>
      </c>
      <c r="E1347">
        <v>440</v>
      </c>
      <c r="Y1347" s="19">
        <f t="shared" si="130"/>
        <v>16.750000000116415</v>
      </c>
      <c r="Z1347">
        <f t="shared" si="131"/>
        <v>168</v>
      </c>
    </row>
    <row r="1348" spans="1:26" x14ac:dyDescent="0.25">
      <c r="A1348" t="s">
        <v>23</v>
      </c>
      <c r="B1348" t="s">
        <v>24</v>
      </c>
      <c r="C1348" s="2">
        <v>43834.575694444444</v>
      </c>
      <c r="D1348">
        <v>0</v>
      </c>
      <c r="E1348">
        <v>441</v>
      </c>
      <c r="Y1348" s="19">
        <f t="shared" si="130"/>
        <v>17.000000000058208</v>
      </c>
      <c r="Z1348">
        <f t="shared" si="131"/>
        <v>169</v>
      </c>
    </row>
    <row r="1349" spans="1:26" x14ac:dyDescent="0.25">
      <c r="A1349" t="s">
        <v>23</v>
      </c>
      <c r="B1349" t="s">
        <v>24</v>
      </c>
      <c r="C1349" s="2">
        <v>43834.589583333334</v>
      </c>
      <c r="D1349">
        <v>1</v>
      </c>
      <c r="F1349">
        <v>472</v>
      </c>
      <c r="Y1349" s="19">
        <f t="shared" ref="Y1349:Y1360" si="132">(C1349-$C$1269)*24</f>
        <v>17.333333333430346</v>
      </c>
    </row>
    <row r="1350" spans="1:26" x14ac:dyDescent="0.25">
      <c r="A1350" t="s">
        <v>23</v>
      </c>
      <c r="B1350" t="s">
        <v>24</v>
      </c>
      <c r="C1350" s="2">
        <v>43834.589583333334</v>
      </c>
      <c r="D1350">
        <v>6</v>
      </c>
      <c r="Y1350" s="19">
        <f t="shared" si="132"/>
        <v>17.333333333430346</v>
      </c>
    </row>
    <row r="1351" spans="1:26" x14ac:dyDescent="0.25">
      <c r="A1351" t="s">
        <v>23</v>
      </c>
      <c r="B1351" t="s">
        <v>24</v>
      </c>
      <c r="C1351" s="2">
        <v>43834.597222222219</v>
      </c>
      <c r="D1351">
        <v>0</v>
      </c>
      <c r="E1351">
        <v>479</v>
      </c>
      <c r="Y1351" s="19">
        <f t="shared" si="132"/>
        <v>17.516666666662786</v>
      </c>
      <c r="Z1351">
        <f t="shared" ref="Z1351:Z1360" si="133">IF(E1351=0,"",E1351-$E$1269)</f>
        <v>207</v>
      </c>
    </row>
    <row r="1352" spans="1:26" x14ac:dyDescent="0.25">
      <c r="A1352" t="s">
        <v>23</v>
      </c>
      <c r="B1352" t="s">
        <v>24</v>
      </c>
      <c r="C1352" s="2">
        <v>43834.607638888891</v>
      </c>
      <c r="D1352">
        <v>0</v>
      </c>
      <c r="E1352">
        <v>499</v>
      </c>
      <c r="Y1352" s="19">
        <f t="shared" si="132"/>
        <v>17.766666666779201</v>
      </c>
      <c r="Z1352">
        <f t="shared" si="133"/>
        <v>227</v>
      </c>
    </row>
    <row r="1353" spans="1:26" x14ac:dyDescent="0.25">
      <c r="A1353" t="s">
        <v>23</v>
      </c>
      <c r="B1353" t="s">
        <v>24</v>
      </c>
      <c r="C1353" s="2">
        <v>43834.618055555555</v>
      </c>
      <c r="D1353">
        <v>0</v>
      </c>
      <c r="E1353">
        <v>500</v>
      </c>
      <c r="Y1353" s="19">
        <f t="shared" si="132"/>
        <v>18.016666666720994</v>
      </c>
      <c r="Z1353">
        <f t="shared" si="133"/>
        <v>228</v>
      </c>
    </row>
    <row r="1354" spans="1:26" x14ac:dyDescent="0.25">
      <c r="A1354" t="s">
        <v>23</v>
      </c>
      <c r="B1354" t="s">
        <v>24</v>
      </c>
      <c r="C1354" s="2">
        <v>43834.628472222219</v>
      </c>
      <c r="D1354">
        <v>0</v>
      </c>
      <c r="E1354">
        <v>500</v>
      </c>
      <c r="Y1354" s="19">
        <f t="shared" si="132"/>
        <v>18.266666666662786</v>
      </c>
      <c r="Z1354">
        <f t="shared" si="133"/>
        <v>228</v>
      </c>
    </row>
    <row r="1355" spans="1:26" x14ac:dyDescent="0.25">
      <c r="A1355" t="s">
        <v>23</v>
      </c>
      <c r="B1355" t="s">
        <v>24</v>
      </c>
      <c r="C1355" s="2">
        <v>43834.638888888891</v>
      </c>
      <c r="D1355">
        <v>0</v>
      </c>
      <c r="E1355">
        <v>500</v>
      </c>
      <c r="Y1355" s="19">
        <f t="shared" si="132"/>
        <v>18.516666666779201</v>
      </c>
      <c r="Z1355">
        <f t="shared" si="133"/>
        <v>228</v>
      </c>
    </row>
    <row r="1356" spans="1:26" x14ac:dyDescent="0.25">
      <c r="A1356" t="s">
        <v>23</v>
      </c>
      <c r="B1356" t="s">
        <v>24</v>
      </c>
      <c r="C1356" s="2">
        <v>43834.649305555555</v>
      </c>
      <c r="D1356">
        <v>0</v>
      </c>
      <c r="E1356">
        <v>500</v>
      </c>
      <c r="Y1356" s="19">
        <f t="shared" si="132"/>
        <v>18.766666666720994</v>
      </c>
      <c r="Z1356">
        <f t="shared" si="133"/>
        <v>228</v>
      </c>
    </row>
    <row r="1357" spans="1:26" x14ac:dyDescent="0.25">
      <c r="A1357" t="s">
        <v>23</v>
      </c>
      <c r="B1357" t="s">
        <v>24</v>
      </c>
      <c r="C1357" s="2">
        <v>43834.659722222219</v>
      </c>
      <c r="D1357">
        <v>0</v>
      </c>
      <c r="E1357">
        <v>500</v>
      </c>
      <c r="Y1357" s="19">
        <f t="shared" si="132"/>
        <v>19.016666666662786</v>
      </c>
      <c r="Z1357">
        <f t="shared" si="133"/>
        <v>228</v>
      </c>
    </row>
    <row r="1358" spans="1:26" x14ac:dyDescent="0.25">
      <c r="A1358" t="s">
        <v>23</v>
      </c>
      <c r="B1358" t="s">
        <v>24</v>
      </c>
      <c r="C1358" s="2">
        <v>43834.670138888891</v>
      </c>
      <c r="D1358">
        <v>0</v>
      </c>
      <c r="E1358">
        <v>494</v>
      </c>
      <c r="Y1358" s="19">
        <f t="shared" si="132"/>
        <v>19.266666666779201</v>
      </c>
      <c r="Z1358">
        <f t="shared" si="133"/>
        <v>222</v>
      </c>
    </row>
    <row r="1359" spans="1:26" x14ac:dyDescent="0.25">
      <c r="A1359" t="s">
        <v>23</v>
      </c>
      <c r="B1359" t="s">
        <v>24</v>
      </c>
      <c r="C1359" s="2">
        <v>43834.680555555555</v>
      </c>
      <c r="D1359">
        <v>0</v>
      </c>
      <c r="E1359">
        <v>495</v>
      </c>
      <c r="Y1359" s="19">
        <f t="shared" si="132"/>
        <v>19.516666666720994</v>
      </c>
      <c r="Z1359">
        <f t="shared" si="133"/>
        <v>223</v>
      </c>
    </row>
    <row r="1360" spans="1:26" x14ac:dyDescent="0.25">
      <c r="A1360" t="s">
        <v>23</v>
      </c>
      <c r="B1360" t="s">
        <v>24</v>
      </c>
      <c r="C1360" s="2">
        <v>43834.690972222219</v>
      </c>
      <c r="D1360">
        <v>0</v>
      </c>
      <c r="E1360">
        <v>500</v>
      </c>
      <c r="Y1360" s="19">
        <f t="shared" si="132"/>
        <v>19.766666666662786</v>
      </c>
      <c r="Z1360">
        <f t="shared" si="133"/>
        <v>228</v>
      </c>
    </row>
    <row r="1361" spans="1:26" x14ac:dyDescent="0.25">
      <c r="A1361" t="s">
        <v>23</v>
      </c>
      <c r="B1361" t="s">
        <v>24</v>
      </c>
      <c r="C1361" s="2">
        <v>43834.707638888889</v>
      </c>
      <c r="D1361">
        <v>1</v>
      </c>
      <c r="F1361">
        <v>500</v>
      </c>
      <c r="Y1361" s="19">
        <f t="shared" ref="Y1361:Y1375" si="134">(C1361-$C$1269)*24</f>
        <v>20.166666666744277</v>
      </c>
    </row>
    <row r="1362" spans="1:26" x14ac:dyDescent="0.25">
      <c r="A1362" t="s">
        <v>23</v>
      </c>
      <c r="B1362" t="s">
        <v>24</v>
      </c>
      <c r="C1362" s="2">
        <v>43834.707638888889</v>
      </c>
      <c r="D1362">
        <v>6</v>
      </c>
      <c r="Y1362" s="19">
        <f t="shared" si="134"/>
        <v>20.166666666744277</v>
      </c>
    </row>
    <row r="1363" spans="1:26" x14ac:dyDescent="0.25">
      <c r="A1363" t="s">
        <v>23</v>
      </c>
      <c r="B1363" t="s">
        <v>24</v>
      </c>
      <c r="C1363" s="2">
        <v>43834.707638888889</v>
      </c>
      <c r="D1363">
        <v>6</v>
      </c>
      <c r="Y1363" s="19">
        <f t="shared" si="134"/>
        <v>20.166666666744277</v>
      </c>
    </row>
    <row r="1364" spans="1:26" x14ac:dyDescent="0.25">
      <c r="A1364" t="s">
        <v>23</v>
      </c>
      <c r="B1364" t="s">
        <v>24</v>
      </c>
      <c r="C1364" s="2">
        <v>43834.711805555555</v>
      </c>
      <c r="D1364">
        <v>0</v>
      </c>
      <c r="E1364">
        <v>500</v>
      </c>
      <c r="Y1364" s="19">
        <f t="shared" si="134"/>
        <v>20.266666666720994</v>
      </c>
      <c r="Z1364">
        <f t="shared" ref="Z1364:Z1375" si="135">IF(E1364=0,"",E1364-$E$1269)</f>
        <v>228</v>
      </c>
    </row>
    <row r="1365" spans="1:26" x14ac:dyDescent="0.25">
      <c r="A1365" t="s">
        <v>23</v>
      </c>
      <c r="B1365" t="s">
        <v>24</v>
      </c>
      <c r="C1365" s="2">
        <v>43834.722222222219</v>
      </c>
      <c r="D1365">
        <v>0</v>
      </c>
      <c r="E1365">
        <v>500</v>
      </c>
      <c r="Y1365" s="19">
        <f t="shared" si="134"/>
        <v>20.516666666662786</v>
      </c>
      <c r="Z1365">
        <f t="shared" si="135"/>
        <v>228</v>
      </c>
    </row>
    <row r="1366" spans="1:26" x14ac:dyDescent="0.25">
      <c r="A1366" t="s">
        <v>23</v>
      </c>
      <c r="B1366" t="s">
        <v>24</v>
      </c>
      <c r="C1366" s="2">
        <v>43834.732638888891</v>
      </c>
      <c r="D1366">
        <v>0</v>
      </c>
      <c r="E1366">
        <v>500</v>
      </c>
      <c r="Y1366" s="19">
        <f t="shared" si="134"/>
        <v>20.766666666779201</v>
      </c>
      <c r="Z1366">
        <f t="shared" si="135"/>
        <v>228</v>
      </c>
    </row>
    <row r="1367" spans="1:26" x14ac:dyDescent="0.25">
      <c r="A1367" t="s">
        <v>23</v>
      </c>
      <c r="B1367" t="s">
        <v>24</v>
      </c>
      <c r="C1367" s="2">
        <v>43834.743055555555</v>
      </c>
      <c r="D1367">
        <v>0</v>
      </c>
      <c r="E1367">
        <v>500</v>
      </c>
      <c r="Y1367" s="19">
        <f t="shared" si="134"/>
        <v>21.016666666720994</v>
      </c>
      <c r="Z1367">
        <f t="shared" si="135"/>
        <v>228</v>
      </c>
    </row>
    <row r="1368" spans="1:26" x14ac:dyDescent="0.25">
      <c r="A1368" t="s">
        <v>23</v>
      </c>
      <c r="B1368" t="s">
        <v>24</v>
      </c>
      <c r="C1368" s="2">
        <v>43834.753472222219</v>
      </c>
      <c r="D1368">
        <v>0</v>
      </c>
      <c r="E1368">
        <v>500</v>
      </c>
      <c r="Y1368" s="19">
        <f t="shared" si="134"/>
        <v>21.266666666662786</v>
      </c>
      <c r="Z1368">
        <f t="shared" si="135"/>
        <v>228</v>
      </c>
    </row>
    <row r="1369" spans="1:26" x14ac:dyDescent="0.25">
      <c r="A1369" t="s">
        <v>23</v>
      </c>
      <c r="B1369" t="s">
        <v>24</v>
      </c>
      <c r="C1369" s="2">
        <v>43834.763888888891</v>
      </c>
      <c r="D1369">
        <v>0</v>
      </c>
      <c r="E1369">
        <v>500</v>
      </c>
      <c r="Y1369" s="19">
        <f t="shared" si="134"/>
        <v>21.516666666779201</v>
      </c>
      <c r="Z1369">
        <f t="shared" si="135"/>
        <v>228</v>
      </c>
    </row>
    <row r="1370" spans="1:26" x14ac:dyDescent="0.25">
      <c r="A1370" t="s">
        <v>23</v>
      </c>
      <c r="B1370" t="s">
        <v>24</v>
      </c>
      <c r="C1370" s="2">
        <v>43834.774305555555</v>
      </c>
      <c r="D1370">
        <v>0</v>
      </c>
      <c r="E1370">
        <v>500</v>
      </c>
      <c r="Y1370" s="19">
        <f t="shared" si="134"/>
        <v>21.766666666720994</v>
      </c>
      <c r="Z1370">
        <f t="shared" si="135"/>
        <v>228</v>
      </c>
    </row>
    <row r="1371" spans="1:26" x14ac:dyDescent="0.25">
      <c r="A1371" t="s">
        <v>23</v>
      </c>
      <c r="B1371" t="s">
        <v>24</v>
      </c>
      <c r="C1371" s="2">
        <v>43834.784722222219</v>
      </c>
      <c r="D1371">
        <v>0</v>
      </c>
      <c r="E1371">
        <v>500</v>
      </c>
      <c r="Y1371" s="19">
        <f t="shared" si="134"/>
        <v>22.016666666662786</v>
      </c>
      <c r="Z1371">
        <f t="shared" si="135"/>
        <v>228</v>
      </c>
    </row>
    <row r="1372" spans="1:26" x14ac:dyDescent="0.25">
      <c r="A1372" t="s">
        <v>23</v>
      </c>
      <c r="B1372" t="s">
        <v>24</v>
      </c>
      <c r="C1372" s="2">
        <v>43834.795138888891</v>
      </c>
      <c r="D1372">
        <v>0</v>
      </c>
      <c r="E1372">
        <v>500</v>
      </c>
      <c r="Y1372" s="19">
        <f t="shared" si="134"/>
        <v>22.266666666779201</v>
      </c>
      <c r="Z1372">
        <f t="shared" si="135"/>
        <v>228</v>
      </c>
    </row>
    <row r="1373" spans="1:26" x14ac:dyDescent="0.25">
      <c r="A1373" t="s">
        <v>23</v>
      </c>
      <c r="B1373" t="s">
        <v>24</v>
      </c>
      <c r="C1373" s="2">
        <v>43834.805555555555</v>
      </c>
      <c r="D1373">
        <v>0</v>
      </c>
      <c r="E1373">
        <v>500</v>
      </c>
      <c r="Y1373" s="19">
        <f t="shared" si="134"/>
        <v>22.516666666720994</v>
      </c>
      <c r="Z1373">
        <f t="shared" si="135"/>
        <v>228</v>
      </c>
    </row>
    <row r="1374" spans="1:26" x14ac:dyDescent="0.25">
      <c r="A1374" t="s">
        <v>23</v>
      </c>
      <c r="B1374" t="s">
        <v>24</v>
      </c>
      <c r="C1374" s="2">
        <v>43834.815972222219</v>
      </c>
      <c r="D1374">
        <v>0</v>
      </c>
      <c r="E1374">
        <v>500</v>
      </c>
      <c r="Y1374" s="19">
        <f t="shared" si="134"/>
        <v>22.766666666662786</v>
      </c>
      <c r="Z1374">
        <f t="shared" si="135"/>
        <v>228</v>
      </c>
    </row>
    <row r="1375" spans="1:26" x14ac:dyDescent="0.25">
      <c r="A1375" t="s">
        <v>23</v>
      </c>
      <c r="B1375" t="s">
        <v>24</v>
      </c>
      <c r="C1375" s="2">
        <v>43834.826388888891</v>
      </c>
      <c r="D1375">
        <v>0</v>
      </c>
      <c r="E1375">
        <v>500</v>
      </c>
      <c r="Y1375" s="19">
        <f t="shared" si="134"/>
        <v>23.016666666779201</v>
      </c>
      <c r="Z1375">
        <f t="shared" si="135"/>
        <v>228</v>
      </c>
    </row>
    <row r="1376" spans="1:26" x14ac:dyDescent="0.25">
      <c r="A1376" t="s">
        <v>23</v>
      </c>
      <c r="B1376" t="s">
        <v>24</v>
      </c>
      <c r="C1376" s="2">
        <v>43834.841666666667</v>
      </c>
      <c r="D1376">
        <v>1</v>
      </c>
      <c r="F1376">
        <v>500</v>
      </c>
      <c r="Y1376" s="19">
        <f t="shared" ref="Y1376:Y1378" si="136">(C1376-$C$1269)*24</f>
        <v>23.383333333418705</v>
      </c>
    </row>
    <row r="1377" spans="1:26" x14ac:dyDescent="0.25">
      <c r="A1377" t="s">
        <v>23</v>
      </c>
      <c r="B1377" t="s">
        <v>24</v>
      </c>
      <c r="C1377" s="2">
        <v>43834.841666666667</v>
      </c>
      <c r="D1377">
        <v>6</v>
      </c>
      <c r="Y1377" s="19">
        <f t="shared" si="136"/>
        <v>23.383333333418705</v>
      </c>
    </row>
    <row r="1378" spans="1:26" x14ac:dyDescent="0.25">
      <c r="A1378" t="s">
        <v>23</v>
      </c>
      <c r="B1378" t="s">
        <v>24</v>
      </c>
      <c r="C1378" s="2">
        <v>43834.84652777778</v>
      </c>
      <c r="D1378">
        <v>0</v>
      </c>
      <c r="E1378">
        <v>500</v>
      </c>
      <c r="Y1378" s="19">
        <f t="shared" si="136"/>
        <v>23.500000000116415</v>
      </c>
      <c r="Z1378">
        <f t="shared" ref="Z1378" si="137">IF(E1378=0,"",E1378-$E$1269)</f>
        <v>228</v>
      </c>
    </row>
    <row r="1379" spans="1:26" x14ac:dyDescent="0.25">
      <c r="A1379" t="s">
        <v>23</v>
      </c>
      <c r="B1379" t="s">
        <v>24</v>
      </c>
      <c r="C1379" s="2">
        <v>43834.856944444444</v>
      </c>
      <c r="D1379">
        <v>0</v>
      </c>
      <c r="E1379">
        <v>500</v>
      </c>
      <c r="Y1379" s="19">
        <f>(C1379-$C$1379)*24</f>
        <v>0</v>
      </c>
      <c r="Z1379">
        <f>IF(E1379=0,"",E1379-$E$1379)</f>
        <v>0</v>
      </c>
    </row>
    <row r="1380" spans="1:26" x14ac:dyDescent="0.25">
      <c r="A1380" t="s">
        <v>23</v>
      </c>
      <c r="B1380" t="s">
        <v>24</v>
      </c>
      <c r="C1380" s="2">
        <v>43834.866666666669</v>
      </c>
      <c r="D1380">
        <v>1</v>
      </c>
      <c r="F1380">
        <v>500</v>
      </c>
      <c r="Y1380" s="19">
        <f t="shared" ref="Y1380:Y1389" si="138">(C1380-$C$1379)*24</f>
        <v>0.2333333333954215</v>
      </c>
    </row>
    <row r="1381" spans="1:26" x14ac:dyDescent="0.25">
      <c r="A1381" t="s">
        <v>23</v>
      </c>
      <c r="B1381" t="s">
        <v>24</v>
      </c>
      <c r="C1381" s="2">
        <v>43834.866666666669</v>
      </c>
      <c r="D1381">
        <v>6</v>
      </c>
      <c r="Y1381" s="19">
        <f t="shared" si="138"/>
        <v>0.2333333333954215</v>
      </c>
    </row>
    <row r="1382" spans="1:26" x14ac:dyDescent="0.25">
      <c r="A1382" t="s">
        <v>23</v>
      </c>
      <c r="B1382" t="s">
        <v>24</v>
      </c>
      <c r="C1382" s="2">
        <v>43834.867361111108</v>
      </c>
      <c r="D1382">
        <v>0</v>
      </c>
      <c r="E1382">
        <v>490</v>
      </c>
      <c r="Y1382" s="19">
        <f t="shared" si="138"/>
        <v>0.24999999994179234</v>
      </c>
      <c r="Z1382">
        <f t="shared" ref="Z1382:Z1389" si="139">IF(E1382=0,"",E1382-$E$1379)</f>
        <v>-10</v>
      </c>
    </row>
    <row r="1383" spans="1:26" x14ac:dyDescent="0.25">
      <c r="A1383" t="s">
        <v>23</v>
      </c>
      <c r="B1383" t="s">
        <v>24</v>
      </c>
      <c r="C1383" s="2">
        <v>43834.87777777778</v>
      </c>
      <c r="D1383">
        <v>0</v>
      </c>
      <c r="E1383">
        <v>470</v>
      </c>
      <c r="Y1383" s="19">
        <f t="shared" si="138"/>
        <v>0.50000000005820766</v>
      </c>
      <c r="Z1383">
        <f t="shared" si="139"/>
        <v>-30</v>
      </c>
    </row>
    <row r="1384" spans="1:26" x14ac:dyDescent="0.25">
      <c r="A1384" t="s">
        <v>23</v>
      </c>
      <c r="B1384" t="s">
        <v>24</v>
      </c>
      <c r="C1384" s="2">
        <v>43834.888194444444</v>
      </c>
      <c r="D1384">
        <v>0</v>
      </c>
      <c r="E1384">
        <v>457</v>
      </c>
      <c r="Y1384" s="19">
        <f t="shared" si="138"/>
        <v>0.75</v>
      </c>
      <c r="Z1384">
        <f t="shared" si="139"/>
        <v>-43</v>
      </c>
    </row>
    <row r="1385" spans="1:26" x14ac:dyDescent="0.25">
      <c r="A1385" t="s">
        <v>23</v>
      </c>
      <c r="B1385" t="s">
        <v>24</v>
      </c>
      <c r="C1385" s="2">
        <v>43834.899305555555</v>
      </c>
      <c r="D1385">
        <v>0</v>
      </c>
      <c r="E1385">
        <v>446</v>
      </c>
      <c r="Y1385" s="19">
        <f t="shared" si="138"/>
        <v>1.0166666666627862</v>
      </c>
      <c r="Z1385">
        <f t="shared" si="139"/>
        <v>-54</v>
      </c>
    </row>
    <row r="1386" spans="1:26" x14ac:dyDescent="0.25">
      <c r="A1386" t="s">
        <v>23</v>
      </c>
      <c r="B1386" t="s">
        <v>24</v>
      </c>
      <c r="C1386" s="2">
        <v>43834.904166666667</v>
      </c>
      <c r="D1386">
        <v>1</v>
      </c>
      <c r="F1386">
        <v>451</v>
      </c>
      <c r="Y1386" s="19">
        <f t="shared" si="138"/>
        <v>1.1333333333604969</v>
      </c>
    </row>
    <row r="1387" spans="1:26" x14ac:dyDescent="0.25">
      <c r="A1387" t="s">
        <v>23</v>
      </c>
      <c r="B1387" t="s">
        <v>24</v>
      </c>
      <c r="C1387" s="2">
        <v>43834.904166666667</v>
      </c>
      <c r="D1387">
        <v>6</v>
      </c>
      <c r="Y1387" s="19">
        <f t="shared" si="138"/>
        <v>1.1333333333604969</v>
      </c>
    </row>
    <row r="1388" spans="1:26" x14ac:dyDescent="0.25">
      <c r="A1388" t="s">
        <v>23</v>
      </c>
      <c r="B1388" t="s">
        <v>24</v>
      </c>
      <c r="C1388" s="2">
        <v>43834.909722222219</v>
      </c>
      <c r="D1388">
        <v>0</v>
      </c>
      <c r="E1388">
        <v>436</v>
      </c>
      <c r="Y1388" s="19">
        <f t="shared" si="138"/>
        <v>1.2666666666045785</v>
      </c>
      <c r="Z1388">
        <f t="shared" si="139"/>
        <v>-64</v>
      </c>
    </row>
    <row r="1389" spans="1:26" x14ac:dyDescent="0.25">
      <c r="A1389" t="s">
        <v>23</v>
      </c>
      <c r="B1389" t="s">
        <v>24</v>
      </c>
      <c r="C1389" s="2">
        <v>43834.920138888891</v>
      </c>
      <c r="D1389">
        <v>0</v>
      </c>
      <c r="E1389">
        <v>424</v>
      </c>
      <c r="Y1389" s="19">
        <f t="shared" si="138"/>
        <v>1.5166666667209938</v>
      </c>
      <c r="Z1389">
        <f t="shared" si="139"/>
        <v>-76</v>
      </c>
    </row>
    <row r="1390" spans="1:26" x14ac:dyDescent="0.25">
      <c r="A1390" t="s">
        <v>23</v>
      </c>
      <c r="B1390" t="s">
        <v>24</v>
      </c>
      <c r="C1390" s="2">
        <v>43834.93472222222</v>
      </c>
      <c r="D1390">
        <v>1</v>
      </c>
      <c r="F1390">
        <v>389</v>
      </c>
      <c r="Y1390" s="19">
        <f t="shared" ref="Y1390:Y1399" si="140">(C1390-$C$1379)*24</f>
        <v>1.8666666666395031</v>
      </c>
    </row>
    <row r="1391" spans="1:26" x14ac:dyDescent="0.25">
      <c r="A1391" t="s">
        <v>23</v>
      </c>
      <c r="B1391" t="s">
        <v>24</v>
      </c>
      <c r="C1391" s="2">
        <v>43834.93472222222</v>
      </c>
      <c r="D1391">
        <v>6</v>
      </c>
      <c r="Y1391" s="19">
        <f t="shared" si="140"/>
        <v>1.8666666666395031</v>
      </c>
    </row>
    <row r="1392" spans="1:26" x14ac:dyDescent="0.25">
      <c r="A1392" t="s">
        <v>23</v>
      </c>
      <c r="B1392" t="s">
        <v>24</v>
      </c>
      <c r="C1392" s="2">
        <v>43834.94027777778</v>
      </c>
      <c r="D1392">
        <v>0</v>
      </c>
      <c r="E1392">
        <v>418</v>
      </c>
      <c r="Y1392" s="19">
        <f t="shared" si="140"/>
        <v>2.0000000000582077</v>
      </c>
      <c r="Z1392">
        <f t="shared" ref="Z1392:Z1399" si="141">IF(E1392=0,"",E1392-$E$1379)</f>
        <v>-82</v>
      </c>
    </row>
    <row r="1393" spans="1:26" x14ac:dyDescent="0.25">
      <c r="A1393" t="s">
        <v>23</v>
      </c>
      <c r="B1393" t="s">
        <v>24</v>
      </c>
      <c r="C1393" s="2">
        <v>43834.949305555558</v>
      </c>
      <c r="D1393">
        <v>1</v>
      </c>
      <c r="F1393">
        <v>419</v>
      </c>
      <c r="Y1393" s="19">
        <f t="shared" si="140"/>
        <v>2.2166666667326353</v>
      </c>
    </row>
    <row r="1394" spans="1:26" x14ac:dyDescent="0.25">
      <c r="A1394" t="s">
        <v>23</v>
      </c>
      <c r="B1394" t="s">
        <v>24</v>
      </c>
      <c r="C1394" s="2">
        <v>43834.949305555558</v>
      </c>
      <c r="D1394">
        <v>6</v>
      </c>
      <c r="Y1394" s="19">
        <f t="shared" si="140"/>
        <v>2.2166666667326353</v>
      </c>
    </row>
    <row r="1395" spans="1:26" x14ac:dyDescent="0.25">
      <c r="A1395" t="s">
        <v>23</v>
      </c>
      <c r="B1395" t="s">
        <v>24</v>
      </c>
      <c r="C1395" s="2">
        <v>43834.950694444444</v>
      </c>
      <c r="D1395">
        <v>0</v>
      </c>
      <c r="E1395">
        <v>417</v>
      </c>
      <c r="Y1395" s="19">
        <f t="shared" si="140"/>
        <v>2.25</v>
      </c>
      <c r="Z1395">
        <f t="shared" si="141"/>
        <v>-83</v>
      </c>
    </row>
    <row r="1396" spans="1:26" x14ac:dyDescent="0.25">
      <c r="A1396" t="s">
        <v>23</v>
      </c>
      <c r="B1396" t="s">
        <v>24</v>
      </c>
      <c r="C1396" s="2">
        <v>43834.961111111108</v>
      </c>
      <c r="D1396">
        <v>0</v>
      </c>
      <c r="E1396">
        <v>419</v>
      </c>
      <c r="Y1396" s="19">
        <f t="shared" si="140"/>
        <v>2.4999999999417923</v>
      </c>
      <c r="Z1396">
        <f t="shared" si="141"/>
        <v>-81</v>
      </c>
    </row>
    <row r="1397" spans="1:26" x14ac:dyDescent="0.25">
      <c r="A1397" t="s">
        <v>23</v>
      </c>
      <c r="B1397" t="s">
        <v>24</v>
      </c>
      <c r="C1397" s="2">
        <v>43834.97152777778</v>
      </c>
      <c r="D1397">
        <v>0</v>
      </c>
      <c r="E1397">
        <v>420</v>
      </c>
      <c r="Y1397" s="19">
        <f t="shared" si="140"/>
        <v>2.7500000000582077</v>
      </c>
      <c r="Z1397">
        <f t="shared" si="141"/>
        <v>-80</v>
      </c>
    </row>
    <row r="1398" spans="1:26" x14ac:dyDescent="0.25">
      <c r="A1398" t="s">
        <v>23</v>
      </c>
      <c r="B1398" t="s">
        <v>24</v>
      </c>
      <c r="C1398" s="2">
        <v>43834.981944444444</v>
      </c>
      <c r="D1398">
        <v>0</v>
      </c>
      <c r="E1398">
        <v>412</v>
      </c>
      <c r="Y1398" s="19">
        <f t="shared" si="140"/>
        <v>3</v>
      </c>
      <c r="Z1398">
        <f t="shared" si="141"/>
        <v>-88</v>
      </c>
    </row>
    <row r="1399" spans="1:26" x14ac:dyDescent="0.25">
      <c r="A1399" t="s">
        <v>23</v>
      </c>
      <c r="B1399" t="s">
        <v>24</v>
      </c>
      <c r="C1399" s="2">
        <v>43834.992361111108</v>
      </c>
      <c r="D1399">
        <v>0</v>
      </c>
      <c r="E1399">
        <v>411</v>
      </c>
      <c r="Y1399" s="19">
        <f t="shared" si="140"/>
        <v>3.2499999999417923</v>
      </c>
      <c r="Z1399">
        <f t="shared" si="141"/>
        <v>-89</v>
      </c>
    </row>
    <row r="1400" spans="1:26" x14ac:dyDescent="0.25">
      <c r="A1400" t="s">
        <v>23</v>
      </c>
      <c r="B1400" t="s">
        <v>24</v>
      </c>
      <c r="C1400" s="2">
        <v>43835.005555555559</v>
      </c>
      <c r="D1400">
        <v>1</v>
      </c>
      <c r="F1400">
        <v>402</v>
      </c>
      <c r="Y1400" s="19">
        <f t="shared" ref="Y1400:Y1422" si="142">(C1400-$C$1379)*24</f>
        <v>3.5666666667675599</v>
      </c>
    </row>
    <row r="1401" spans="1:26" x14ac:dyDescent="0.25">
      <c r="A1401" t="s">
        <v>23</v>
      </c>
      <c r="B1401" t="s">
        <v>24</v>
      </c>
      <c r="C1401" s="2">
        <v>43835.005555555559</v>
      </c>
      <c r="D1401">
        <v>6</v>
      </c>
      <c r="Y1401" s="19">
        <f t="shared" si="142"/>
        <v>3.5666666667675599</v>
      </c>
    </row>
    <row r="1402" spans="1:26" x14ac:dyDescent="0.25">
      <c r="A1402" t="s">
        <v>23</v>
      </c>
      <c r="B1402" t="s">
        <v>24</v>
      </c>
      <c r="C1402" s="2">
        <v>43835.013194444444</v>
      </c>
      <c r="D1402">
        <v>0</v>
      </c>
      <c r="E1402">
        <v>429</v>
      </c>
      <c r="Y1402" s="19">
        <f t="shared" si="142"/>
        <v>3.75</v>
      </c>
      <c r="Z1402">
        <f t="shared" ref="Z1402:Z1422" si="143">IF(E1402=0,"",E1402-$E$1379)</f>
        <v>-71</v>
      </c>
    </row>
    <row r="1403" spans="1:26" x14ac:dyDescent="0.25">
      <c r="A1403" t="s">
        <v>23</v>
      </c>
      <c r="B1403" t="s">
        <v>24</v>
      </c>
      <c r="C1403" s="2">
        <v>43835.023611111108</v>
      </c>
      <c r="D1403">
        <v>0</v>
      </c>
      <c r="E1403">
        <v>420</v>
      </c>
      <c r="Y1403" s="19">
        <f t="shared" si="142"/>
        <v>3.9999999999417923</v>
      </c>
      <c r="Z1403">
        <f t="shared" si="143"/>
        <v>-80</v>
      </c>
    </row>
    <row r="1404" spans="1:26" x14ac:dyDescent="0.25">
      <c r="A1404" t="s">
        <v>23</v>
      </c>
      <c r="B1404" t="s">
        <v>24</v>
      </c>
      <c r="C1404" s="2">
        <v>43835.03402777778</v>
      </c>
      <c r="D1404">
        <v>0</v>
      </c>
      <c r="E1404">
        <v>392</v>
      </c>
      <c r="Y1404" s="19">
        <f t="shared" si="142"/>
        <v>4.2500000000582077</v>
      </c>
      <c r="Z1404">
        <f t="shared" si="143"/>
        <v>-108</v>
      </c>
    </row>
    <row r="1405" spans="1:26" x14ac:dyDescent="0.25">
      <c r="A1405" t="s">
        <v>23</v>
      </c>
      <c r="B1405" t="s">
        <v>24</v>
      </c>
      <c r="C1405" s="2">
        <v>43835.044444444444</v>
      </c>
      <c r="D1405">
        <v>0</v>
      </c>
      <c r="E1405">
        <v>375</v>
      </c>
      <c r="Y1405" s="19">
        <f t="shared" si="142"/>
        <v>4.5</v>
      </c>
      <c r="Z1405">
        <f t="shared" si="143"/>
        <v>-125</v>
      </c>
    </row>
    <row r="1406" spans="1:26" x14ac:dyDescent="0.25">
      <c r="A1406" t="s">
        <v>23</v>
      </c>
      <c r="B1406" t="s">
        <v>24</v>
      </c>
      <c r="C1406" s="2">
        <v>43835.054861111108</v>
      </c>
      <c r="D1406">
        <v>0</v>
      </c>
      <c r="E1406">
        <v>380</v>
      </c>
      <c r="Y1406" s="19">
        <f t="shared" si="142"/>
        <v>4.7499999999417923</v>
      </c>
      <c r="Z1406">
        <f t="shared" si="143"/>
        <v>-120</v>
      </c>
    </row>
    <row r="1407" spans="1:26" x14ac:dyDescent="0.25">
      <c r="A1407" t="s">
        <v>23</v>
      </c>
      <c r="B1407" t="s">
        <v>24</v>
      </c>
      <c r="C1407" s="2">
        <v>43835.06527777778</v>
      </c>
      <c r="D1407">
        <v>0</v>
      </c>
      <c r="E1407">
        <v>382</v>
      </c>
      <c r="Y1407" s="19">
        <f t="shared" si="142"/>
        <v>5.0000000000582077</v>
      </c>
      <c r="Z1407">
        <f t="shared" si="143"/>
        <v>-118</v>
      </c>
    </row>
    <row r="1408" spans="1:26" x14ac:dyDescent="0.25">
      <c r="A1408" t="s">
        <v>23</v>
      </c>
      <c r="B1408" t="s">
        <v>24</v>
      </c>
      <c r="C1408" s="2">
        <v>43835.075694444444</v>
      </c>
      <c r="D1408">
        <v>0</v>
      </c>
      <c r="E1408">
        <v>379</v>
      </c>
      <c r="Y1408" s="19">
        <f t="shared" si="142"/>
        <v>5.25</v>
      </c>
      <c r="Z1408">
        <f t="shared" si="143"/>
        <v>-121</v>
      </c>
    </row>
    <row r="1409" spans="1:26" x14ac:dyDescent="0.25">
      <c r="A1409" t="s">
        <v>23</v>
      </c>
      <c r="B1409" t="s">
        <v>24</v>
      </c>
      <c r="C1409" s="2">
        <v>43835.086111111108</v>
      </c>
      <c r="D1409">
        <v>0</v>
      </c>
      <c r="E1409">
        <v>381</v>
      </c>
      <c r="Y1409" s="19">
        <f t="shared" si="142"/>
        <v>5.4999999999417923</v>
      </c>
      <c r="Z1409">
        <f t="shared" si="143"/>
        <v>-119</v>
      </c>
    </row>
    <row r="1410" spans="1:26" x14ac:dyDescent="0.25">
      <c r="A1410" t="s">
        <v>23</v>
      </c>
      <c r="B1410" t="s">
        <v>24</v>
      </c>
      <c r="C1410" s="2">
        <v>43835.097222222219</v>
      </c>
      <c r="D1410">
        <v>0</v>
      </c>
      <c r="E1410">
        <v>376</v>
      </c>
      <c r="Y1410" s="19">
        <f t="shared" si="142"/>
        <v>5.7666666666045785</v>
      </c>
      <c r="Z1410">
        <f t="shared" si="143"/>
        <v>-124</v>
      </c>
    </row>
    <row r="1411" spans="1:26" x14ac:dyDescent="0.25">
      <c r="A1411" t="s">
        <v>23</v>
      </c>
      <c r="B1411" t="s">
        <v>24</v>
      </c>
      <c r="C1411" s="2">
        <v>43835.106249999997</v>
      </c>
      <c r="D1411">
        <v>1</v>
      </c>
      <c r="F1411">
        <v>369</v>
      </c>
      <c r="Y1411" s="19">
        <f t="shared" si="142"/>
        <v>5.9833333332790062</v>
      </c>
    </row>
    <row r="1412" spans="1:26" x14ac:dyDescent="0.25">
      <c r="A1412" t="s">
        <v>23</v>
      </c>
      <c r="B1412" t="s">
        <v>24</v>
      </c>
      <c r="C1412" s="2">
        <v>43835.106249999997</v>
      </c>
      <c r="D1412">
        <v>6</v>
      </c>
      <c r="Y1412" s="19">
        <f t="shared" si="142"/>
        <v>5.9833333332790062</v>
      </c>
    </row>
    <row r="1413" spans="1:26" x14ac:dyDescent="0.25">
      <c r="A1413" t="s">
        <v>23</v>
      </c>
      <c r="B1413" t="s">
        <v>24</v>
      </c>
      <c r="C1413" s="2">
        <v>43835.107638888891</v>
      </c>
      <c r="D1413">
        <v>0</v>
      </c>
      <c r="E1413">
        <v>390</v>
      </c>
      <c r="Y1413" s="19">
        <f t="shared" si="142"/>
        <v>6.0166666667209938</v>
      </c>
      <c r="Z1413">
        <f t="shared" si="143"/>
        <v>-110</v>
      </c>
    </row>
    <row r="1414" spans="1:26" x14ac:dyDescent="0.25">
      <c r="A1414" t="s">
        <v>23</v>
      </c>
      <c r="B1414" t="s">
        <v>24</v>
      </c>
      <c r="C1414" s="2">
        <v>43835.118055555555</v>
      </c>
      <c r="D1414">
        <v>0</v>
      </c>
      <c r="E1414">
        <v>406</v>
      </c>
      <c r="Y1414" s="19">
        <f t="shared" si="142"/>
        <v>6.2666666666627862</v>
      </c>
      <c r="Z1414">
        <f t="shared" si="143"/>
        <v>-94</v>
      </c>
    </row>
    <row r="1415" spans="1:26" x14ac:dyDescent="0.25">
      <c r="A1415" t="s">
        <v>23</v>
      </c>
      <c r="B1415" t="s">
        <v>24</v>
      </c>
      <c r="C1415" s="2">
        <v>43835.128472222219</v>
      </c>
      <c r="D1415">
        <v>0</v>
      </c>
      <c r="E1415">
        <v>400</v>
      </c>
      <c r="Y1415" s="19">
        <f t="shared" si="142"/>
        <v>6.5166666666045785</v>
      </c>
      <c r="Z1415">
        <f t="shared" si="143"/>
        <v>-100</v>
      </c>
    </row>
    <row r="1416" spans="1:26" x14ac:dyDescent="0.25">
      <c r="A1416" t="s">
        <v>23</v>
      </c>
      <c r="B1416" t="s">
        <v>24</v>
      </c>
      <c r="C1416" s="2">
        <v>43835.138888888891</v>
      </c>
      <c r="D1416">
        <v>0</v>
      </c>
      <c r="E1416">
        <v>392</v>
      </c>
      <c r="Y1416" s="19">
        <f t="shared" si="142"/>
        <v>6.7666666667209938</v>
      </c>
      <c r="Z1416">
        <f t="shared" si="143"/>
        <v>-108</v>
      </c>
    </row>
    <row r="1417" spans="1:26" x14ac:dyDescent="0.25">
      <c r="A1417" t="s">
        <v>23</v>
      </c>
      <c r="B1417" t="s">
        <v>24</v>
      </c>
      <c r="C1417" s="2">
        <v>43835.149305555555</v>
      </c>
      <c r="D1417">
        <v>0</v>
      </c>
      <c r="E1417">
        <v>377</v>
      </c>
      <c r="Y1417" s="19">
        <f t="shared" si="142"/>
        <v>7.0166666666627862</v>
      </c>
      <c r="Z1417">
        <f t="shared" si="143"/>
        <v>-123</v>
      </c>
    </row>
    <row r="1418" spans="1:26" x14ac:dyDescent="0.25">
      <c r="A1418" t="s">
        <v>23</v>
      </c>
      <c r="B1418" t="s">
        <v>24</v>
      </c>
      <c r="C1418" s="2">
        <v>43835.159722222219</v>
      </c>
      <c r="D1418">
        <v>0</v>
      </c>
      <c r="E1418">
        <v>374</v>
      </c>
      <c r="Y1418" s="19">
        <f t="shared" si="142"/>
        <v>7.2666666666045785</v>
      </c>
      <c r="Z1418">
        <f t="shared" si="143"/>
        <v>-126</v>
      </c>
    </row>
    <row r="1419" spans="1:26" x14ac:dyDescent="0.25">
      <c r="A1419" t="s">
        <v>23</v>
      </c>
      <c r="B1419" t="s">
        <v>24</v>
      </c>
      <c r="C1419" s="2">
        <v>43835.170138888891</v>
      </c>
      <c r="D1419">
        <v>0</v>
      </c>
      <c r="E1419">
        <v>379</v>
      </c>
      <c r="Y1419" s="19">
        <f t="shared" si="142"/>
        <v>7.5166666667209938</v>
      </c>
      <c r="Z1419">
        <f t="shared" si="143"/>
        <v>-121</v>
      </c>
    </row>
    <row r="1420" spans="1:26" x14ac:dyDescent="0.25">
      <c r="A1420" t="s">
        <v>23</v>
      </c>
      <c r="B1420" t="s">
        <v>24</v>
      </c>
      <c r="C1420" s="2">
        <v>43835.180555555555</v>
      </c>
      <c r="D1420">
        <v>0</v>
      </c>
      <c r="E1420">
        <v>386</v>
      </c>
      <c r="Y1420" s="19">
        <f t="shared" si="142"/>
        <v>7.7666666666627862</v>
      </c>
      <c r="Z1420">
        <f t="shared" si="143"/>
        <v>-114</v>
      </c>
    </row>
    <row r="1421" spans="1:26" x14ac:dyDescent="0.25">
      <c r="A1421" t="s">
        <v>23</v>
      </c>
      <c r="B1421" t="s">
        <v>24</v>
      </c>
      <c r="C1421" s="2">
        <v>43835.190972222219</v>
      </c>
      <c r="D1421">
        <v>0</v>
      </c>
      <c r="E1421">
        <v>396</v>
      </c>
      <c r="Y1421" s="19">
        <f t="shared" si="142"/>
        <v>8.0166666666045785</v>
      </c>
      <c r="Z1421">
        <f t="shared" si="143"/>
        <v>-104</v>
      </c>
    </row>
    <row r="1422" spans="1:26" x14ac:dyDescent="0.25">
      <c r="A1422" t="s">
        <v>23</v>
      </c>
      <c r="B1422" t="s">
        <v>24</v>
      </c>
      <c r="C1422" s="2">
        <v>43835.201388888891</v>
      </c>
      <c r="D1422">
        <v>0</v>
      </c>
      <c r="E1422">
        <v>389</v>
      </c>
      <c r="Y1422" s="19">
        <f t="shared" si="142"/>
        <v>8.2666666667209938</v>
      </c>
      <c r="Z1422">
        <f t="shared" si="143"/>
        <v>-111</v>
      </c>
    </row>
    <row r="1423" spans="1:26" x14ac:dyDescent="0.25">
      <c r="A1423" t="s">
        <v>23</v>
      </c>
      <c r="B1423" t="s">
        <v>24</v>
      </c>
      <c r="C1423" s="2">
        <v>43835.211805555555</v>
      </c>
      <c r="D1423">
        <v>0</v>
      </c>
      <c r="E1423">
        <v>386</v>
      </c>
      <c r="Y1423" s="19">
        <f t="shared" ref="Y1423:Y1433" si="144">(C1423-$C$1379)*24</f>
        <v>8.5166666666627862</v>
      </c>
      <c r="Z1423">
        <f t="shared" ref="Z1423:Z1433" si="145">IF(E1423=0,"",E1423-$E$1379)</f>
        <v>-114</v>
      </c>
    </row>
    <row r="1424" spans="1:26" x14ac:dyDescent="0.25">
      <c r="A1424" t="s">
        <v>23</v>
      </c>
      <c r="B1424" t="s">
        <v>24</v>
      </c>
      <c r="C1424" s="2">
        <v>43835.222222222219</v>
      </c>
      <c r="D1424">
        <v>0</v>
      </c>
      <c r="E1424">
        <v>407</v>
      </c>
      <c r="Y1424" s="19">
        <f t="shared" si="144"/>
        <v>8.7666666666045785</v>
      </c>
      <c r="Z1424">
        <f t="shared" si="145"/>
        <v>-93</v>
      </c>
    </row>
    <row r="1425" spans="1:26" x14ac:dyDescent="0.25">
      <c r="A1425" t="s">
        <v>23</v>
      </c>
      <c r="B1425" t="s">
        <v>24</v>
      </c>
      <c r="C1425" s="2">
        <v>43835.232638888891</v>
      </c>
      <c r="D1425">
        <v>0</v>
      </c>
      <c r="E1425">
        <v>429</v>
      </c>
      <c r="Y1425" s="19">
        <f t="shared" si="144"/>
        <v>9.0166666667209938</v>
      </c>
      <c r="Z1425">
        <f t="shared" si="145"/>
        <v>-71</v>
      </c>
    </row>
    <row r="1426" spans="1:26" x14ac:dyDescent="0.25">
      <c r="A1426" t="s">
        <v>23</v>
      </c>
      <c r="B1426" t="s">
        <v>24</v>
      </c>
      <c r="C1426" s="2">
        <v>43835.243055555555</v>
      </c>
      <c r="D1426">
        <v>0</v>
      </c>
      <c r="E1426">
        <v>419</v>
      </c>
      <c r="Y1426" s="19">
        <f t="shared" si="144"/>
        <v>9.2666666666627862</v>
      </c>
      <c r="Z1426">
        <f t="shared" si="145"/>
        <v>-81</v>
      </c>
    </row>
    <row r="1427" spans="1:26" x14ac:dyDescent="0.25">
      <c r="A1427" t="s">
        <v>23</v>
      </c>
      <c r="B1427" t="s">
        <v>24</v>
      </c>
      <c r="C1427" s="2">
        <v>43835.253472222219</v>
      </c>
      <c r="D1427">
        <v>0</v>
      </c>
      <c r="E1427">
        <v>396</v>
      </c>
      <c r="Y1427" s="19">
        <f t="shared" si="144"/>
        <v>9.5166666666045785</v>
      </c>
      <c r="Z1427">
        <f t="shared" si="145"/>
        <v>-104</v>
      </c>
    </row>
    <row r="1428" spans="1:26" x14ac:dyDescent="0.25">
      <c r="A1428" t="s">
        <v>23</v>
      </c>
      <c r="B1428" t="s">
        <v>24</v>
      </c>
      <c r="C1428" s="2">
        <v>43835.263888888891</v>
      </c>
      <c r="D1428">
        <v>0</v>
      </c>
      <c r="E1428">
        <v>384</v>
      </c>
      <c r="Y1428" s="19">
        <f t="shared" si="144"/>
        <v>9.7666666667209938</v>
      </c>
      <c r="Z1428">
        <f t="shared" si="145"/>
        <v>-116</v>
      </c>
    </row>
    <row r="1429" spans="1:26" x14ac:dyDescent="0.25">
      <c r="A1429" t="s">
        <v>23</v>
      </c>
      <c r="B1429" t="s">
        <v>24</v>
      </c>
      <c r="C1429" s="2">
        <v>43835.274305555555</v>
      </c>
      <c r="D1429">
        <v>0</v>
      </c>
      <c r="E1429">
        <v>387</v>
      </c>
      <c r="Y1429" s="19">
        <f t="shared" si="144"/>
        <v>10.016666666662786</v>
      </c>
      <c r="Z1429">
        <f t="shared" si="145"/>
        <v>-113</v>
      </c>
    </row>
    <row r="1430" spans="1:26" x14ac:dyDescent="0.25">
      <c r="A1430" t="s">
        <v>23</v>
      </c>
      <c r="B1430" t="s">
        <v>24</v>
      </c>
      <c r="C1430" s="2">
        <v>43835.284722222219</v>
      </c>
      <c r="D1430">
        <v>0</v>
      </c>
      <c r="E1430">
        <v>392</v>
      </c>
      <c r="Y1430" s="19">
        <f t="shared" si="144"/>
        <v>10.266666666604578</v>
      </c>
      <c r="Z1430">
        <f t="shared" si="145"/>
        <v>-108</v>
      </c>
    </row>
    <row r="1431" spans="1:26" x14ac:dyDescent="0.25">
      <c r="A1431" t="s">
        <v>23</v>
      </c>
      <c r="B1431" t="s">
        <v>24</v>
      </c>
      <c r="C1431" s="2">
        <v>43835.295138888891</v>
      </c>
      <c r="D1431">
        <v>0</v>
      </c>
      <c r="E1431">
        <v>398</v>
      </c>
      <c r="Y1431" s="19">
        <f t="shared" si="144"/>
        <v>10.516666666720994</v>
      </c>
      <c r="Z1431">
        <f t="shared" si="145"/>
        <v>-102</v>
      </c>
    </row>
    <row r="1432" spans="1:26" x14ac:dyDescent="0.25">
      <c r="A1432" t="s">
        <v>23</v>
      </c>
      <c r="B1432" t="s">
        <v>24</v>
      </c>
      <c r="C1432" s="2">
        <v>43835.305555555555</v>
      </c>
      <c r="D1432">
        <v>0</v>
      </c>
      <c r="E1432">
        <v>401</v>
      </c>
      <c r="Y1432" s="19">
        <f t="shared" si="144"/>
        <v>10.766666666662786</v>
      </c>
      <c r="Z1432">
        <f t="shared" si="145"/>
        <v>-99</v>
      </c>
    </row>
    <row r="1433" spans="1:26" x14ac:dyDescent="0.25">
      <c r="A1433" t="s">
        <v>23</v>
      </c>
      <c r="B1433" t="s">
        <v>24</v>
      </c>
      <c r="C1433" s="2">
        <v>43835.315972222219</v>
      </c>
      <c r="D1433">
        <v>0</v>
      </c>
      <c r="E1433">
        <v>380</v>
      </c>
      <c r="Y1433" s="19">
        <f t="shared" si="144"/>
        <v>11.016666666604578</v>
      </c>
      <c r="Z1433">
        <f t="shared" si="145"/>
        <v>-120</v>
      </c>
    </row>
    <row r="1434" spans="1:26" x14ac:dyDescent="0.25">
      <c r="A1434" t="s">
        <v>23</v>
      </c>
      <c r="B1434" t="s">
        <v>24</v>
      </c>
      <c r="C1434" s="2">
        <v>43835.334027777775</v>
      </c>
      <c r="D1434">
        <v>1</v>
      </c>
      <c r="F1434">
        <v>367</v>
      </c>
      <c r="Y1434" s="19">
        <f t="shared" ref="Y1434:Y1451" si="146">(C1434-$C$1379)*24</f>
        <v>11.449999999953434</v>
      </c>
    </row>
    <row r="1435" spans="1:26" x14ac:dyDescent="0.25">
      <c r="A1435" t="s">
        <v>23</v>
      </c>
      <c r="B1435" t="s">
        <v>24</v>
      </c>
      <c r="C1435" s="2">
        <v>43835.334027777775</v>
      </c>
      <c r="D1435">
        <v>6</v>
      </c>
      <c r="Y1435" s="19">
        <f t="shared" si="146"/>
        <v>11.449999999953434</v>
      </c>
    </row>
    <row r="1436" spans="1:26" x14ac:dyDescent="0.25">
      <c r="A1436" t="s">
        <v>23</v>
      </c>
      <c r="B1436" t="s">
        <v>24</v>
      </c>
      <c r="C1436" s="2">
        <v>43835.336805555555</v>
      </c>
      <c r="D1436">
        <v>0</v>
      </c>
      <c r="E1436">
        <v>384</v>
      </c>
      <c r="Y1436" s="19">
        <f t="shared" si="146"/>
        <v>11.516666666662786</v>
      </c>
      <c r="Z1436">
        <f t="shared" ref="Z1436:Z1451" si="147">IF(E1436=0,"",E1436-$E$1379)</f>
        <v>-116</v>
      </c>
    </row>
    <row r="1437" spans="1:26" x14ac:dyDescent="0.25">
      <c r="A1437" t="s">
        <v>23</v>
      </c>
      <c r="B1437" t="s">
        <v>24</v>
      </c>
      <c r="C1437" s="2">
        <v>43835.347222222219</v>
      </c>
      <c r="D1437">
        <v>0</v>
      </c>
      <c r="E1437">
        <v>395</v>
      </c>
      <c r="Y1437" s="19">
        <f t="shared" si="146"/>
        <v>11.766666666604578</v>
      </c>
      <c r="Z1437">
        <f t="shared" si="147"/>
        <v>-105</v>
      </c>
    </row>
    <row r="1438" spans="1:26" x14ac:dyDescent="0.25">
      <c r="A1438" t="s">
        <v>23</v>
      </c>
      <c r="B1438" t="s">
        <v>24</v>
      </c>
      <c r="C1438" s="2">
        <v>43835.357638888891</v>
      </c>
      <c r="D1438">
        <v>0</v>
      </c>
      <c r="E1438">
        <v>407</v>
      </c>
      <c r="Y1438" s="19">
        <f t="shared" si="146"/>
        <v>12.016666666720994</v>
      </c>
      <c r="Z1438">
        <f t="shared" si="147"/>
        <v>-93</v>
      </c>
    </row>
    <row r="1439" spans="1:26" x14ac:dyDescent="0.25">
      <c r="A1439" t="s">
        <v>23</v>
      </c>
      <c r="B1439" t="s">
        <v>24</v>
      </c>
      <c r="C1439" s="2">
        <v>43835.368055555555</v>
      </c>
      <c r="D1439">
        <v>0</v>
      </c>
      <c r="E1439">
        <v>389</v>
      </c>
      <c r="Y1439" s="19">
        <f t="shared" si="146"/>
        <v>12.266666666662786</v>
      </c>
      <c r="Z1439">
        <f t="shared" si="147"/>
        <v>-111</v>
      </c>
    </row>
    <row r="1440" spans="1:26" x14ac:dyDescent="0.25">
      <c r="A1440" t="s">
        <v>23</v>
      </c>
      <c r="B1440" t="s">
        <v>24</v>
      </c>
      <c r="C1440" s="2">
        <v>43835.378472222219</v>
      </c>
      <c r="D1440">
        <v>0</v>
      </c>
      <c r="E1440">
        <v>388</v>
      </c>
      <c r="Y1440" s="19">
        <f t="shared" si="146"/>
        <v>12.516666666604578</v>
      </c>
      <c r="Z1440">
        <f t="shared" si="147"/>
        <v>-112</v>
      </c>
    </row>
    <row r="1441" spans="1:26" x14ac:dyDescent="0.25">
      <c r="A1441" t="s">
        <v>23</v>
      </c>
      <c r="B1441" t="s">
        <v>24</v>
      </c>
      <c r="C1441" s="2">
        <v>43835.388888888891</v>
      </c>
      <c r="D1441">
        <v>0</v>
      </c>
      <c r="E1441">
        <v>385</v>
      </c>
      <c r="Y1441" s="19">
        <f t="shared" si="146"/>
        <v>12.766666666720994</v>
      </c>
      <c r="Z1441">
        <f t="shared" si="147"/>
        <v>-115</v>
      </c>
    </row>
    <row r="1442" spans="1:26" x14ac:dyDescent="0.25">
      <c r="A1442" t="s">
        <v>23</v>
      </c>
      <c r="B1442" t="s">
        <v>24</v>
      </c>
      <c r="C1442" s="2">
        <v>43835.399305555555</v>
      </c>
      <c r="D1442">
        <v>0</v>
      </c>
      <c r="E1442">
        <v>377</v>
      </c>
      <c r="Y1442" s="19">
        <f t="shared" si="146"/>
        <v>13.016666666662786</v>
      </c>
      <c r="Z1442">
        <f t="shared" si="147"/>
        <v>-123</v>
      </c>
    </row>
    <row r="1443" spans="1:26" x14ac:dyDescent="0.25">
      <c r="A1443" t="s">
        <v>23</v>
      </c>
      <c r="B1443" t="s">
        <v>24</v>
      </c>
      <c r="C1443" s="2">
        <v>43835.409722222219</v>
      </c>
      <c r="D1443">
        <v>0</v>
      </c>
      <c r="E1443">
        <v>389</v>
      </c>
      <c r="Y1443" s="19">
        <f t="shared" si="146"/>
        <v>13.266666666604578</v>
      </c>
      <c r="Z1443">
        <f t="shared" si="147"/>
        <v>-111</v>
      </c>
    </row>
    <row r="1444" spans="1:26" x14ac:dyDescent="0.25">
      <c r="A1444" t="s">
        <v>23</v>
      </c>
      <c r="B1444" t="s">
        <v>24</v>
      </c>
      <c r="C1444" s="2">
        <v>43835.420138888891</v>
      </c>
      <c r="D1444">
        <v>0</v>
      </c>
      <c r="E1444">
        <v>380</v>
      </c>
      <c r="Y1444" s="19">
        <f t="shared" si="146"/>
        <v>13.516666666720994</v>
      </c>
      <c r="Z1444">
        <f t="shared" si="147"/>
        <v>-120</v>
      </c>
    </row>
    <row r="1445" spans="1:26" x14ac:dyDescent="0.25">
      <c r="A1445" t="s">
        <v>23</v>
      </c>
      <c r="B1445" t="s">
        <v>24</v>
      </c>
      <c r="C1445" s="2">
        <v>43835.421527777777</v>
      </c>
      <c r="D1445">
        <v>1</v>
      </c>
      <c r="F1445">
        <v>386</v>
      </c>
      <c r="Y1445" s="19">
        <f t="shared" si="146"/>
        <v>13.549999999988358</v>
      </c>
    </row>
    <row r="1446" spans="1:26" x14ac:dyDescent="0.25">
      <c r="A1446" t="s">
        <v>23</v>
      </c>
      <c r="B1446" t="s">
        <v>24</v>
      </c>
      <c r="C1446" s="2">
        <v>43835.421527777777</v>
      </c>
      <c r="D1446">
        <v>6</v>
      </c>
      <c r="Y1446" s="19">
        <f t="shared" si="146"/>
        <v>13.549999999988358</v>
      </c>
    </row>
    <row r="1447" spans="1:26" x14ac:dyDescent="0.25">
      <c r="A1447" t="s">
        <v>23</v>
      </c>
      <c r="B1447" t="s">
        <v>24</v>
      </c>
      <c r="C1447" s="2">
        <v>43835.430555555555</v>
      </c>
      <c r="D1447">
        <v>0</v>
      </c>
      <c r="E1447">
        <v>366</v>
      </c>
      <c r="Y1447" s="19">
        <f t="shared" si="146"/>
        <v>13.766666666662786</v>
      </c>
      <c r="Z1447">
        <f t="shared" si="147"/>
        <v>-134</v>
      </c>
    </row>
    <row r="1448" spans="1:26" x14ac:dyDescent="0.25">
      <c r="A1448" t="s">
        <v>23</v>
      </c>
      <c r="B1448" t="s">
        <v>24</v>
      </c>
      <c r="C1448" s="2">
        <v>43835.440972222219</v>
      </c>
      <c r="D1448">
        <v>0</v>
      </c>
      <c r="E1448">
        <v>354</v>
      </c>
      <c r="Y1448" s="19">
        <f t="shared" si="146"/>
        <v>14.016666666604578</v>
      </c>
      <c r="Z1448">
        <f t="shared" si="147"/>
        <v>-146</v>
      </c>
    </row>
    <row r="1449" spans="1:26" x14ac:dyDescent="0.25">
      <c r="A1449" t="s">
        <v>23</v>
      </c>
      <c r="B1449" t="s">
        <v>24</v>
      </c>
      <c r="C1449" s="2">
        <v>43835.451388888891</v>
      </c>
      <c r="D1449">
        <v>0</v>
      </c>
      <c r="E1449">
        <v>354</v>
      </c>
      <c r="Y1449" s="19">
        <f t="shared" si="146"/>
        <v>14.266666666720994</v>
      </c>
      <c r="Z1449">
        <f t="shared" si="147"/>
        <v>-146</v>
      </c>
    </row>
    <row r="1450" spans="1:26" x14ac:dyDescent="0.25">
      <c r="A1450" t="s">
        <v>23</v>
      </c>
      <c r="B1450" t="s">
        <v>24</v>
      </c>
      <c r="C1450" s="2">
        <v>43835.461805555555</v>
      </c>
      <c r="D1450">
        <v>0</v>
      </c>
      <c r="E1450">
        <v>370</v>
      </c>
      <c r="Y1450" s="19">
        <f t="shared" si="146"/>
        <v>14.516666666662786</v>
      </c>
      <c r="Z1450">
        <f t="shared" si="147"/>
        <v>-130</v>
      </c>
    </row>
    <row r="1451" spans="1:26" x14ac:dyDescent="0.25">
      <c r="A1451" t="s">
        <v>23</v>
      </c>
      <c r="B1451" t="s">
        <v>24</v>
      </c>
      <c r="C1451" s="2">
        <v>43835.472222222219</v>
      </c>
      <c r="D1451">
        <v>0</v>
      </c>
      <c r="E1451">
        <v>370</v>
      </c>
      <c r="Y1451" s="19">
        <f t="shared" si="146"/>
        <v>14.766666666604578</v>
      </c>
      <c r="Z1451">
        <f t="shared" si="147"/>
        <v>-130</v>
      </c>
    </row>
    <row r="1452" spans="1:26" x14ac:dyDescent="0.25">
      <c r="A1452" t="s">
        <v>23</v>
      </c>
      <c r="B1452" t="s">
        <v>24</v>
      </c>
      <c r="C1452" s="2">
        <v>43835.489583333336</v>
      </c>
      <c r="D1452">
        <v>1</v>
      </c>
      <c r="F1452">
        <v>366</v>
      </c>
      <c r="Y1452" s="19">
        <f t="shared" ref="Y1452:Y1458" si="148">(C1452-$C$1379)*24</f>
        <v>15.183333333407063</v>
      </c>
    </row>
    <row r="1453" spans="1:26" x14ac:dyDescent="0.25">
      <c r="A1453" t="s">
        <v>23</v>
      </c>
      <c r="B1453" t="s">
        <v>24</v>
      </c>
      <c r="C1453" s="2">
        <v>43835.489583333336</v>
      </c>
      <c r="D1453">
        <v>6</v>
      </c>
      <c r="Y1453" s="19">
        <f t="shared" si="148"/>
        <v>15.183333333407063</v>
      </c>
    </row>
    <row r="1454" spans="1:26" x14ac:dyDescent="0.25">
      <c r="A1454" t="s">
        <v>23</v>
      </c>
      <c r="B1454" t="s">
        <v>24</v>
      </c>
      <c r="C1454" s="2">
        <v>43835.493055555555</v>
      </c>
      <c r="D1454">
        <v>0</v>
      </c>
      <c r="E1454">
        <v>380</v>
      </c>
      <c r="Y1454" s="19">
        <f t="shared" si="148"/>
        <v>15.266666666662786</v>
      </c>
      <c r="Z1454">
        <f t="shared" ref="Z1454:Z1458" si="149">IF(E1454=0,"",E1454-$E$1379)</f>
        <v>-120</v>
      </c>
    </row>
    <row r="1455" spans="1:26" x14ac:dyDescent="0.25">
      <c r="A1455" t="s">
        <v>23</v>
      </c>
      <c r="B1455" t="s">
        <v>24</v>
      </c>
      <c r="C1455" s="2">
        <v>43835.503472222219</v>
      </c>
      <c r="D1455">
        <v>0</v>
      </c>
      <c r="E1455">
        <v>401</v>
      </c>
      <c r="Y1455" s="19">
        <f t="shared" si="148"/>
        <v>15.516666666604578</v>
      </c>
      <c r="Z1455">
        <f t="shared" si="149"/>
        <v>-99</v>
      </c>
    </row>
    <row r="1456" spans="1:26" x14ac:dyDescent="0.25">
      <c r="A1456" t="s">
        <v>23</v>
      </c>
      <c r="B1456" t="s">
        <v>24</v>
      </c>
      <c r="C1456" s="2">
        <v>43835.513888888891</v>
      </c>
      <c r="D1456">
        <v>0</v>
      </c>
      <c r="E1456">
        <v>408</v>
      </c>
      <c r="Y1456" s="19">
        <f t="shared" si="148"/>
        <v>15.766666666720994</v>
      </c>
      <c r="Z1456">
        <f t="shared" si="149"/>
        <v>-92</v>
      </c>
    </row>
    <row r="1457" spans="1:26" x14ac:dyDescent="0.25">
      <c r="A1457" t="s">
        <v>23</v>
      </c>
      <c r="B1457" t="s">
        <v>24</v>
      </c>
      <c r="C1457" s="2">
        <v>43835.524305555555</v>
      </c>
      <c r="D1457">
        <v>0</v>
      </c>
      <c r="E1457">
        <v>393</v>
      </c>
      <c r="Y1457" s="19">
        <f t="shared" si="148"/>
        <v>16.016666666662786</v>
      </c>
      <c r="Z1457">
        <f t="shared" si="149"/>
        <v>-107</v>
      </c>
    </row>
    <row r="1458" spans="1:26" x14ac:dyDescent="0.25">
      <c r="A1458" t="s">
        <v>23</v>
      </c>
      <c r="B1458" t="s">
        <v>24</v>
      </c>
      <c r="C1458" s="2">
        <v>43835.534722222219</v>
      </c>
      <c r="D1458">
        <v>0</v>
      </c>
      <c r="E1458">
        <v>384</v>
      </c>
      <c r="Y1458" s="19">
        <f t="shared" si="148"/>
        <v>16.266666666604578</v>
      </c>
      <c r="Z1458">
        <f t="shared" si="149"/>
        <v>-116</v>
      </c>
    </row>
    <row r="1459" spans="1:26" x14ac:dyDescent="0.25">
      <c r="A1459" t="s">
        <v>23</v>
      </c>
      <c r="B1459" t="s">
        <v>24</v>
      </c>
      <c r="C1459" s="2">
        <v>43835.552083333336</v>
      </c>
      <c r="D1459">
        <v>1</v>
      </c>
      <c r="F1459">
        <v>376</v>
      </c>
      <c r="Y1459" s="19">
        <f t="shared" ref="Y1459:Y1466" si="150">(C1459-$C$1379)*24</f>
        <v>16.683333333407063</v>
      </c>
    </row>
    <row r="1460" spans="1:26" x14ac:dyDescent="0.25">
      <c r="A1460" t="s">
        <v>23</v>
      </c>
      <c r="B1460" t="s">
        <v>24</v>
      </c>
      <c r="C1460" s="2">
        <v>43835.552083333336</v>
      </c>
      <c r="D1460">
        <v>6</v>
      </c>
      <c r="Y1460" s="19">
        <f t="shared" si="150"/>
        <v>16.683333333407063</v>
      </c>
    </row>
    <row r="1461" spans="1:26" x14ac:dyDescent="0.25">
      <c r="A1461" t="s">
        <v>23</v>
      </c>
      <c r="B1461" t="s">
        <v>24</v>
      </c>
      <c r="C1461" s="2">
        <v>43835.554861111108</v>
      </c>
      <c r="D1461">
        <v>0</v>
      </c>
      <c r="E1461">
        <v>371</v>
      </c>
      <c r="Y1461" s="19">
        <f t="shared" si="150"/>
        <v>16.749999999941792</v>
      </c>
      <c r="Z1461">
        <f t="shared" ref="Z1461:Z1466" si="151">IF(E1461=0,"",E1461-$E$1379)</f>
        <v>-129</v>
      </c>
    </row>
    <row r="1462" spans="1:26" x14ac:dyDescent="0.25">
      <c r="A1462" t="s">
        <v>23</v>
      </c>
      <c r="B1462" t="s">
        <v>24</v>
      </c>
      <c r="C1462" s="2">
        <v>43835.56527777778</v>
      </c>
      <c r="D1462">
        <v>0</v>
      </c>
      <c r="E1462">
        <v>371</v>
      </c>
      <c r="Y1462" s="19">
        <f t="shared" si="150"/>
        <v>17.000000000058208</v>
      </c>
      <c r="Z1462">
        <f t="shared" si="151"/>
        <v>-129</v>
      </c>
    </row>
    <row r="1463" spans="1:26" x14ac:dyDescent="0.25">
      <c r="A1463" t="s">
        <v>23</v>
      </c>
      <c r="B1463" t="s">
        <v>24</v>
      </c>
      <c r="C1463" s="2">
        <v>43835.575694444444</v>
      </c>
      <c r="D1463">
        <v>0</v>
      </c>
      <c r="E1463">
        <v>380</v>
      </c>
      <c r="Y1463" s="19">
        <f t="shared" si="150"/>
        <v>17.25</v>
      </c>
      <c r="Z1463">
        <f t="shared" si="151"/>
        <v>-120</v>
      </c>
    </row>
    <row r="1464" spans="1:26" x14ac:dyDescent="0.25">
      <c r="A1464" t="s">
        <v>23</v>
      </c>
      <c r="B1464" t="s">
        <v>24</v>
      </c>
      <c r="C1464" s="2">
        <v>43835.586111111108</v>
      </c>
      <c r="D1464">
        <v>0</v>
      </c>
      <c r="E1464">
        <v>387</v>
      </c>
      <c r="Y1464" s="19">
        <f t="shared" si="150"/>
        <v>17.499999999941792</v>
      </c>
      <c r="Z1464">
        <f t="shared" si="151"/>
        <v>-113</v>
      </c>
    </row>
    <row r="1465" spans="1:26" x14ac:dyDescent="0.25">
      <c r="A1465" t="s">
        <v>23</v>
      </c>
      <c r="B1465" t="s">
        <v>24</v>
      </c>
      <c r="C1465" s="2">
        <v>43835.59652777778</v>
      </c>
      <c r="D1465">
        <v>0</v>
      </c>
      <c r="E1465">
        <v>383</v>
      </c>
      <c r="Y1465" s="19">
        <f t="shared" si="150"/>
        <v>17.750000000058208</v>
      </c>
      <c r="Z1465">
        <f t="shared" si="151"/>
        <v>-117</v>
      </c>
    </row>
    <row r="1466" spans="1:26" x14ac:dyDescent="0.25">
      <c r="A1466" t="s">
        <v>23</v>
      </c>
      <c r="B1466" t="s">
        <v>24</v>
      </c>
      <c r="C1466" s="2">
        <v>43835.606944444444</v>
      </c>
      <c r="D1466">
        <v>0</v>
      </c>
      <c r="E1466">
        <v>373</v>
      </c>
      <c r="Y1466" s="19">
        <f t="shared" si="150"/>
        <v>18</v>
      </c>
      <c r="Z1466">
        <f t="shared" si="151"/>
        <v>-127</v>
      </c>
    </row>
    <row r="1467" spans="1:26" x14ac:dyDescent="0.25">
      <c r="A1467" t="s">
        <v>23</v>
      </c>
      <c r="B1467" t="s">
        <v>24</v>
      </c>
      <c r="C1467" s="2">
        <v>43835.621527777781</v>
      </c>
      <c r="D1467">
        <v>1</v>
      </c>
      <c r="F1467">
        <v>387</v>
      </c>
      <c r="Y1467" s="19">
        <f t="shared" ref="Y1467:Y1471" si="152">(C1467-$C$1379)*24</f>
        <v>18.350000000093132</v>
      </c>
    </row>
    <row r="1468" spans="1:26" x14ac:dyDescent="0.25">
      <c r="A1468" t="s">
        <v>23</v>
      </c>
      <c r="B1468" t="s">
        <v>24</v>
      </c>
      <c r="C1468" s="2">
        <v>43835.621527777781</v>
      </c>
      <c r="D1468">
        <v>6</v>
      </c>
      <c r="Y1468" s="19">
        <f t="shared" si="152"/>
        <v>18.350000000093132</v>
      </c>
    </row>
    <row r="1469" spans="1:26" x14ac:dyDescent="0.25">
      <c r="A1469" t="s">
        <v>23</v>
      </c>
      <c r="B1469" t="s">
        <v>24</v>
      </c>
      <c r="C1469" s="2">
        <v>43835.62777777778</v>
      </c>
      <c r="D1469">
        <v>0</v>
      </c>
      <c r="E1469">
        <v>361</v>
      </c>
      <c r="Y1469" s="19">
        <f t="shared" si="152"/>
        <v>18.500000000058208</v>
      </c>
      <c r="Z1469">
        <f t="shared" ref="Z1469:Z1471" si="153">IF(E1469=0,"",E1469-$E$1379)</f>
        <v>-139</v>
      </c>
    </row>
    <row r="1470" spans="1:26" x14ac:dyDescent="0.25">
      <c r="A1470" t="s">
        <v>23</v>
      </c>
      <c r="B1470" t="s">
        <v>24</v>
      </c>
      <c r="C1470" s="2">
        <v>43835.638194444444</v>
      </c>
      <c r="D1470">
        <v>0</v>
      </c>
      <c r="E1470">
        <v>365</v>
      </c>
      <c r="Y1470" s="19">
        <f t="shared" si="152"/>
        <v>18.75</v>
      </c>
      <c r="Z1470">
        <f t="shared" si="153"/>
        <v>-135</v>
      </c>
    </row>
    <row r="1471" spans="1:26" x14ac:dyDescent="0.25">
      <c r="A1471" t="s">
        <v>23</v>
      </c>
      <c r="B1471" t="s">
        <v>24</v>
      </c>
      <c r="C1471" s="2">
        <v>43835.648611111108</v>
      </c>
      <c r="D1471">
        <v>0</v>
      </c>
      <c r="E1471">
        <v>372</v>
      </c>
      <c r="Y1471" s="19">
        <f t="shared" si="152"/>
        <v>18.999999999941792</v>
      </c>
      <c r="Z1471">
        <f t="shared" si="153"/>
        <v>-128</v>
      </c>
    </row>
    <row r="1472" spans="1:26" x14ac:dyDescent="0.25">
      <c r="A1472" t="s">
        <v>23</v>
      </c>
      <c r="B1472" t="s">
        <v>24</v>
      </c>
      <c r="C1472" s="2">
        <v>43835.664583333331</v>
      </c>
      <c r="D1472">
        <v>1</v>
      </c>
      <c r="F1472">
        <v>425</v>
      </c>
      <c r="Y1472" s="19">
        <f t="shared" ref="Y1472:Y1480" si="154">(C1472-$C$1379)*24</f>
        <v>19.383333333302289</v>
      </c>
    </row>
    <row r="1473" spans="1:26" x14ac:dyDescent="0.25">
      <c r="A1473" t="s">
        <v>23</v>
      </c>
      <c r="B1473" t="s">
        <v>24</v>
      </c>
      <c r="C1473" s="2">
        <v>43835.664583333331</v>
      </c>
      <c r="D1473">
        <v>6</v>
      </c>
      <c r="Y1473" s="19">
        <f t="shared" si="154"/>
        <v>19.383333333302289</v>
      </c>
    </row>
    <row r="1474" spans="1:26" x14ac:dyDescent="0.25">
      <c r="A1474" t="s">
        <v>23</v>
      </c>
      <c r="B1474" t="s">
        <v>24</v>
      </c>
      <c r="C1474" s="2">
        <v>43835.669444444444</v>
      </c>
      <c r="D1474">
        <v>0</v>
      </c>
      <c r="E1474">
        <v>418</v>
      </c>
      <c r="Y1474" s="19">
        <f t="shared" si="154"/>
        <v>19.5</v>
      </c>
      <c r="Z1474">
        <f t="shared" ref="Z1474:Z1480" si="155">IF(E1474=0,"",E1474-$E$1379)</f>
        <v>-82</v>
      </c>
    </row>
    <row r="1475" spans="1:26" x14ac:dyDescent="0.25">
      <c r="A1475" t="s">
        <v>23</v>
      </c>
      <c r="B1475" t="s">
        <v>24</v>
      </c>
      <c r="C1475" s="2">
        <v>43835.675000000003</v>
      </c>
      <c r="D1475">
        <v>1</v>
      </c>
      <c r="F1475">
        <v>428</v>
      </c>
      <c r="Y1475" s="19">
        <f t="shared" si="154"/>
        <v>19.633333333418705</v>
      </c>
    </row>
    <row r="1476" spans="1:26" x14ac:dyDescent="0.25">
      <c r="A1476" t="s">
        <v>23</v>
      </c>
      <c r="B1476" t="s">
        <v>24</v>
      </c>
      <c r="C1476" s="2">
        <v>43835.675000000003</v>
      </c>
      <c r="D1476">
        <v>6</v>
      </c>
      <c r="Y1476" s="19">
        <f t="shared" si="154"/>
        <v>19.633333333418705</v>
      </c>
    </row>
    <row r="1477" spans="1:26" x14ac:dyDescent="0.25">
      <c r="A1477" t="s">
        <v>23</v>
      </c>
      <c r="B1477" t="s">
        <v>24</v>
      </c>
      <c r="C1477" s="2">
        <v>43835.680555555555</v>
      </c>
      <c r="D1477">
        <v>0</v>
      </c>
      <c r="E1477">
        <v>427</v>
      </c>
      <c r="Y1477" s="19">
        <f t="shared" si="154"/>
        <v>19.766666666662786</v>
      </c>
      <c r="Z1477">
        <f t="shared" si="155"/>
        <v>-73</v>
      </c>
    </row>
    <row r="1478" spans="1:26" x14ac:dyDescent="0.25">
      <c r="A1478" t="s">
        <v>23</v>
      </c>
      <c r="B1478" t="s">
        <v>24</v>
      </c>
      <c r="C1478" s="2">
        <v>43835.689583333333</v>
      </c>
      <c r="D1478">
        <v>1</v>
      </c>
      <c r="F1478">
        <v>443</v>
      </c>
      <c r="Y1478" s="19">
        <f t="shared" si="154"/>
        <v>19.983333333337214</v>
      </c>
    </row>
    <row r="1479" spans="1:26" x14ac:dyDescent="0.25">
      <c r="A1479" t="s">
        <v>23</v>
      </c>
      <c r="B1479" t="s">
        <v>24</v>
      </c>
      <c r="C1479" s="2">
        <v>43835.689583333333</v>
      </c>
      <c r="D1479">
        <v>6</v>
      </c>
      <c r="Y1479" s="19">
        <f t="shared" si="154"/>
        <v>19.983333333337214</v>
      </c>
    </row>
    <row r="1480" spans="1:26" x14ac:dyDescent="0.25">
      <c r="A1480" t="s">
        <v>23</v>
      </c>
      <c r="B1480" t="s">
        <v>24</v>
      </c>
      <c r="C1480" s="2">
        <v>43835.690972222219</v>
      </c>
      <c r="D1480">
        <v>0</v>
      </c>
      <c r="E1480">
        <v>437</v>
      </c>
      <c r="Y1480" s="19">
        <f t="shared" si="154"/>
        <v>20.016666666604578</v>
      </c>
      <c r="Z1480">
        <f t="shared" si="155"/>
        <v>-63</v>
      </c>
    </row>
    <row r="1481" spans="1:26" x14ac:dyDescent="0.25">
      <c r="A1481" t="s">
        <v>23</v>
      </c>
      <c r="B1481" t="s">
        <v>24</v>
      </c>
      <c r="C1481" s="2">
        <v>43835.701388888891</v>
      </c>
      <c r="D1481">
        <v>0</v>
      </c>
      <c r="E1481">
        <v>431</v>
      </c>
      <c r="Y1481" s="19">
        <f>(C1481-$C$1481)*24</f>
        <v>0</v>
      </c>
      <c r="Z1481">
        <f>IF(E1481=0,"",E1481-$E$1481)</f>
        <v>0</v>
      </c>
    </row>
    <row r="1482" spans="1:26" x14ac:dyDescent="0.25">
      <c r="A1482" t="s">
        <v>23</v>
      </c>
      <c r="B1482" t="s">
        <v>24</v>
      </c>
      <c r="C1482" s="2">
        <v>43835.711805555555</v>
      </c>
      <c r="D1482">
        <v>0</v>
      </c>
      <c r="E1482">
        <v>411</v>
      </c>
      <c r="Y1482" s="19">
        <f t="shared" ref="Y1482:Y1498" si="156">(C1482-$C$1481)*24</f>
        <v>0.24999999994179234</v>
      </c>
      <c r="Z1482">
        <f t="shared" ref="Z1482:Z1498" si="157">IF(E1482=0,"",E1482-$E$1481)</f>
        <v>-20</v>
      </c>
    </row>
    <row r="1483" spans="1:26" x14ac:dyDescent="0.25">
      <c r="A1483" t="s">
        <v>23</v>
      </c>
      <c r="B1483" t="s">
        <v>24</v>
      </c>
      <c r="C1483" s="2">
        <v>43835.722222222219</v>
      </c>
      <c r="D1483">
        <v>0</v>
      </c>
      <c r="E1483">
        <v>388</v>
      </c>
      <c r="Y1483" s="19">
        <f t="shared" si="156"/>
        <v>0.49999999988358468</v>
      </c>
      <c r="Z1483">
        <f t="shared" si="157"/>
        <v>-43</v>
      </c>
    </row>
    <row r="1484" spans="1:26" x14ac:dyDescent="0.25">
      <c r="A1484" t="s">
        <v>23</v>
      </c>
      <c r="B1484" t="s">
        <v>24</v>
      </c>
      <c r="C1484" s="2">
        <v>43835.732638888891</v>
      </c>
      <c r="D1484">
        <v>0</v>
      </c>
      <c r="E1484">
        <v>372</v>
      </c>
      <c r="Y1484" s="19">
        <f t="shared" si="156"/>
        <v>0.75</v>
      </c>
      <c r="Z1484">
        <f t="shared" si="157"/>
        <v>-59</v>
      </c>
    </row>
    <row r="1485" spans="1:26" x14ac:dyDescent="0.25">
      <c r="A1485" t="s">
        <v>23</v>
      </c>
      <c r="B1485" t="s">
        <v>24</v>
      </c>
      <c r="C1485" s="2">
        <v>43835.743055555555</v>
      </c>
      <c r="D1485">
        <v>0</v>
      </c>
      <c r="E1485">
        <v>367</v>
      </c>
      <c r="Y1485" s="19">
        <f t="shared" si="156"/>
        <v>0.99999999994179234</v>
      </c>
      <c r="Z1485">
        <f t="shared" si="157"/>
        <v>-64</v>
      </c>
    </row>
    <row r="1486" spans="1:26" x14ac:dyDescent="0.25">
      <c r="A1486" t="s">
        <v>23</v>
      </c>
      <c r="B1486" t="s">
        <v>24</v>
      </c>
      <c r="C1486" s="2">
        <v>43835.745138888888</v>
      </c>
      <c r="D1486">
        <v>1</v>
      </c>
      <c r="F1486">
        <v>370</v>
      </c>
      <c r="Y1486" s="19">
        <f t="shared" si="156"/>
        <v>1.0499999999301508</v>
      </c>
    </row>
    <row r="1487" spans="1:26" x14ac:dyDescent="0.25">
      <c r="A1487" t="s">
        <v>23</v>
      </c>
      <c r="B1487" t="s">
        <v>24</v>
      </c>
      <c r="C1487" s="2">
        <v>43835.745138888888</v>
      </c>
      <c r="D1487">
        <v>6</v>
      </c>
      <c r="Y1487" s="19">
        <f t="shared" si="156"/>
        <v>1.0499999999301508</v>
      </c>
    </row>
    <row r="1488" spans="1:26" x14ac:dyDescent="0.25">
      <c r="A1488" t="s">
        <v>23</v>
      </c>
      <c r="B1488" t="s">
        <v>24</v>
      </c>
      <c r="C1488" s="2">
        <v>43835.753472222219</v>
      </c>
      <c r="D1488">
        <v>0</v>
      </c>
      <c r="E1488">
        <v>361</v>
      </c>
      <c r="Y1488" s="19">
        <f t="shared" si="156"/>
        <v>1.2499999998835847</v>
      </c>
      <c r="Z1488">
        <f t="shared" si="157"/>
        <v>-70</v>
      </c>
    </row>
    <row r="1489" spans="1:26" x14ac:dyDescent="0.25">
      <c r="A1489" t="s">
        <v>23</v>
      </c>
      <c r="B1489" t="s">
        <v>24</v>
      </c>
      <c r="C1489" s="2">
        <v>43835.763888888891</v>
      </c>
      <c r="D1489">
        <v>0</v>
      </c>
      <c r="E1489">
        <v>344</v>
      </c>
      <c r="Y1489" s="19">
        <f t="shared" si="156"/>
        <v>1.5</v>
      </c>
      <c r="Z1489">
        <f t="shared" si="157"/>
        <v>-87</v>
      </c>
    </row>
    <row r="1490" spans="1:26" x14ac:dyDescent="0.25">
      <c r="A1490" t="s">
        <v>23</v>
      </c>
      <c r="B1490" t="s">
        <v>24</v>
      </c>
      <c r="C1490" s="2">
        <v>43835.774305555555</v>
      </c>
      <c r="D1490">
        <v>0</v>
      </c>
      <c r="E1490">
        <v>333</v>
      </c>
      <c r="Y1490" s="19">
        <f t="shared" si="156"/>
        <v>1.7499999999417923</v>
      </c>
      <c r="Z1490">
        <f t="shared" si="157"/>
        <v>-98</v>
      </c>
    </row>
    <row r="1491" spans="1:26" x14ac:dyDescent="0.25">
      <c r="A1491" t="s">
        <v>23</v>
      </c>
      <c r="B1491" t="s">
        <v>24</v>
      </c>
      <c r="C1491" s="2">
        <v>43835.784722222219</v>
      </c>
      <c r="D1491">
        <v>0</v>
      </c>
      <c r="E1491">
        <v>332</v>
      </c>
      <c r="Y1491" s="19">
        <f t="shared" si="156"/>
        <v>1.9999999998835847</v>
      </c>
      <c r="Z1491">
        <f t="shared" si="157"/>
        <v>-99</v>
      </c>
    </row>
    <row r="1492" spans="1:26" x14ac:dyDescent="0.25">
      <c r="A1492" t="s">
        <v>23</v>
      </c>
      <c r="B1492" t="s">
        <v>24</v>
      </c>
      <c r="C1492" s="2">
        <v>43835.795138888891</v>
      </c>
      <c r="D1492">
        <v>0</v>
      </c>
      <c r="E1492">
        <v>328</v>
      </c>
      <c r="Y1492" s="19">
        <f t="shared" si="156"/>
        <v>2.25</v>
      </c>
      <c r="Z1492">
        <f t="shared" si="157"/>
        <v>-103</v>
      </c>
    </row>
    <row r="1493" spans="1:26" x14ac:dyDescent="0.25">
      <c r="A1493" t="s">
        <v>23</v>
      </c>
      <c r="B1493" t="s">
        <v>24</v>
      </c>
      <c r="C1493" s="2">
        <v>43835.803472222222</v>
      </c>
      <c r="D1493">
        <v>1</v>
      </c>
      <c r="F1493">
        <v>335</v>
      </c>
      <c r="Y1493" s="19">
        <f t="shared" si="156"/>
        <v>2.4499999999534339</v>
      </c>
    </row>
    <row r="1494" spans="1:26" x14ac:dyDescent="0.25">
      <c r="A1494" t="s">
        <v>23</v>
      </c>
      <c r="B1494" t="s">
        <v>24</v>
      </c>
      <c r="C1494" s="2">
        <v>43835.803472222222</v>
      </c>
      <c r="D1494">
        <v>6</v>
      </c>
      <c r="Y1494" s="19">
        <f t="shared" si="156"/>
        <v>2.4499999999534339</v>
      </c>
    </row>
    <row r="1495" spans="1:26" x14ac:dyDescent="0.25">
      <c r="A1495" t="s">
        <v>23</v>
      </c>
      <c r="B1495" t="s">
        <v>24</v>
      </c>
      <c r="C1495" s="2">
        <v>43835.805555555555</v>
      </c>
      <c r="D1495">
        <v>0</v>
      </c>
      <c r="E1495">
        <v>330</v>
      </c>
      <c r="Y1495" s="19">
        <f t="shared" si="156"/>
        <v>2.4999999999417923</v>
      </c>
      <c r="Z1495">
        <f t="shared" si="157"/>
        <v>-101</v>
      </c>
    </row>
    <row r="1496" spans="1:26" x14ac:dyDescent="0.25">
      <c r="A1496" t="s">
        <v>23</v>
      </c>
      <c r="B1496" t="s">
        <v>24</v>
      </c>
      <c r="C1496" s="2">
        <v>43835.815972222219</v>
      </c>
      <c r="D1496">
        <v>0</v>
      </c>
      <c r="E1496">
        <v>324</v>
      </c>
      <c r="Y1496" s="19">
        <f t="shared" si="156"/>
        <v>2.7499999998835847</v>
      </c>
      <c r="Z1496">
        <f t="shared" si="157"/>
        <v>-107</v>
      </c>
    </row>
    <row r="1497" spans="1:26" x14ac:dyDescent="0.25">
      <c r="A1497" t="s">
        <v>23</v>
      </c>
      <c r="B1497" t="s">
        <v>24</v>
      </c>
      <c r="C1497" s="2">
        <v>43835.826388888891</v>
      </c>
      <c r="D1497">
        <v>0</v>
      </c>
      <c r="E1497">
        <v>309</v>
      </c>
      <c r="Y1497" s="19">
        <f t="shared" si="156"/>
        <v>3</v>
      </c>
      <c r="Z1497">
        <f t="shared" si="157"/>
        <v>-122</v>
      </c>
    </row>
    <row r="1498" spans="1:26" x14ac:dyDescent="0.25">
      <c r="A1498" t="s">
        <v>23</v>
      </c>
      <c r="B1498" t="s">
        <v>24</v>
      </c>
      <c r="C1498" s="2">
        <v>43835.836805555555</v>
      </c>
      <c r="D1498">
        <v>0</v>
      </c>
      <c r="E1498">
        <v>303</v>
      </c>
      <c r="Y1498" s="19">
        <f t="shared" si="156"/>
        <v>3.2499999999417923</v>
      </c>
      <c r="Z1498">
        <f t="shared" si="157"/>
        <v>-128</v>
      </c>
    </row>
    <row r="1499" spans="1:26" x14ac:dyDescent="0.25">
      <c r="A1499" t="s">
        <v>23</v>
      </c>
      <c r="B1499" t="s">
        <v>24</v>
      </c>
      <c r="C1499" s="2">
        <v>43835.855555555558</v>
      </c>
      <c r="D1499">
        <v>1</v>
      </c>
      <c r="F1499">
        <v>286</v>
      </c>
      <c r="Y1499" s="19">
        <f t="shared" ref="Y1499:Y1516" si="158">(C1499-$C$1481)*24</f>
        <v>3.7000000000116415</v>
      </c>
    </row>
    <row r="1500" spans="1:26" x14ac:dyDescent="0.25">
      <c r="A1500" t="s">
        <v>23</v>
      </c>
      <c r="B1500" t="s">
        <v>24</v>
      </c>
      <c r="C1500" s="2">
        <v>43835.855555555558</v>
      </c>
      <c r="D1500">
        <v>6</v>
      </c>
      <c r="Y1500" s="19">
        <f t="shared" si="158"/>
        <v>3.7000000000116415</v>
      </c>
    </row>
    <row r="1501" spans="1:26" x14ac:dyDescent="0.25">
      <c r="A1501" t="s">
        <v>23</v>
      </c>
      <c r="B1501" t="s">
        <v>24</v>
      </c>
      <c r="C1501" s="2">
        <v>43835.857638888891</v>
      </c>
      <c r="D1501">
        <v>0</v>
      </c>
      <c r="E1501">
        <v>281</v>
      </c>
      <c r="Y1501" s="19">
        <f t="shared" si="158"/>
        <v>3.75</v>
      </c>
      <c r="Z1501">
        <f t="shared" ref="Z1501:Z1516" si="159">IF(E1501=0,"",E1501-$E$1481)</f>
        <v>-150</v>
      </c>
    </row>
    <row r="1502" spans="1:26" x14ac:dyDescent="0.25">
      <c r="A1502" t="s">
        <v>23</v>
      </c>
      <c r="B1502" t="s">
        <v>24</v>
      </c>
      <c r="C1502" s="2">
        <v>43835.868055555555</v>
      </c>
      <c r="D1502">
        <v>0</v>
      </c>
      <c r="E1502">
        <v>270</v>
      </c>
      <c r="Y1502" s="19">
        <f t="shared" si="158"/>
        <v>3.9999999999417923</v>
      </c>
      <c r="Z1502">
        <f t="shared" si="159"/>
        <v>-161</v>
      </c>
    </row>
    <row r="1503" spans="1:26" x14ac:dyDescent="0.25">
      <c r="A1503" t="s">
        <v>23</v>
      </c>
      <c r="B1503" t="s">
        <v>24</v>
      </c>
      <c r="C1503" s="2">
        <v>43835.872916666667</v>
      </c>
      <c r="D1503">
        <v>1</v>
      </c>
      <c r="F1503">
        <v>257</v>
      </c>
      <c r="Y1503" s="19">
        <f t="shared" si="158"/>
        <v>4.1166666666395031</v>
      </c>
    </row>
    <row r="1504" spans="1:26" x14ac:dyDescent="0.25">
      <c r="A1504" t="s">
        <v>23</v>
      </c>
      <c r="B1504" t="s">
        <v>24</v>
      </c>
      <c r="C1504" s="2">
        <v>43835.872916666667</v>
      </c>
      <c r="D1504">
        <v>6</v>
      </c>
      <c r="Y1504" s="19">
        <f t="shared" si="158"/>
        <v>4.1166666666395031</v>
      </c>
    </row>
    <row r="1505" spans="1:26" x14ac:dyDescent="0.25">
      <c r="A1505" t="s">
        <v>23</v>
      </c>
      <c r="B1505" t="s">
        <v>24</v>
      </c>
      <c r="C1505" s="2">
        <v>43835.878472222219</v>
      </c>
      <c r="D1505">
        <v>0</v>
      </c>
      <c r="E1505">
        <v>269</v>
      </c>
      <c r="Y1505" s="19">
        <f t="shared" si="158"/>
        <v>4.2499999998835847</v>
      </c>
      <c r="Z1505">
        <f t="shared" si="159"/>
        <v>-162</v>
      </c>
    </row>
    <row r="1506" spans="1:26" x14ac:dyDescent="0.25">
      <c r="A1506" t="s">
        <v>23</v>
      </c>
      <c r="B1506" t="s">
        <v>24</v>
      </c>
      <c r="C1506" s="2">
        <v>43835.888888888891</v>
      </c>
      <c r="D1506">
        <v>0</v>
      </c>
      <c r="E1506">
        <v>262</v>
      </c>
      <c r="Y1506" s="19">
        <f t="shared" si="158"/>
        <v>4.5</v>
      </c>
      <c r="Z1506">
        <f t="shared" si="159"/>
        <v>-169</v>
      </c>
    </row>
    <row r="1507" spans="1:26" x14ac:dyDescent="0.25">
      <c r="A1507" t="s">
        <v>23</v>
      </c>
      <c r="B1507" t="s">
        <v>24</v>
      </c>
      <c r="C1507" s="2">
        <v>43835.899305555555</v>
      </c>
      <c r="D1507">
        <v>0</v>
      </c>
      <c r="E1507">
        <v>253</v>
      </c>
      <c r="Y1507" s="19">
        <f t="shared" si="158"/>
        <v>4.7499999999417923</v>
      </c>
      <c r="Z1507">
        <f t="shared" si="159"/>
        <v>-178</v>
      </c>
    </row>
    <row r="1508" spans="1:26" x14ac:dyDescent="0.25">
      <c r="A1508" t="s">
        <v>23</v>
      </c>
      <c r="B1508" t="s">
        <v>24</v>
      </c>
      <c r="C1508" s="2">
        <v>43835.909722222219</v>
      </c>
      <c r="D1508">
        <v>0</v>
      </c>
      <c r="E1508">
        <v>241</v>
      </c>
      <c r="Y1508" s="19">
        <f t="shared" si="158"/>
        <v>4.9999999998835847</v>
      </c>
      <c r="Z1508">
        <f t="shared" si="159"/>
        <v>-190</v>
      </c>
    </row>
    <row r="1509" spans="1:26" x14ac:dyDescent="0.25">
      <c r="A1509" t="s">
        <v>23</v>
      </c>
      <c r="B1509" t="s">
        <v>24</v>
      </c>
      <c r="C1509" s="2">
        <v>43835.915277777778</v>
      </c>
      <c r="D1509">
        <v>1</v>
      </c>
      <c r="F1509">
        <v>229</v>
      </c>
      <c r="Y1509" s="19">
        <f t="shared" si="158"/>
        <v>5.1333333333022892</v>
      </c>
    </row>
    <row r="1510" spans="1:26" x14ac:dyDescent="0.25">
      <c r="A1510" t="s">
        <v>23</v>
      </c>
      <c r="B1510" t="s">
        <v>24</v>
      </c>
      <c r="C1510" s="2">
        <v>43835.920138888891</v>
      </c>
      <c r="D1510">
        <v>0</v>
      </c>
      <c r="E1510">
        <v>240</v>
      </c>
      <c r="Y1510" s="19">
        <f t="shared" si="158"/>
        <v>5.25</v>
      </c>
      <c r="Z1510">
        <f t="shared" si="159"/>
        <v>-191</v>
      </c>
    </row>
    <row r="1511" spans="1:26" x14ac:dyDescent="0.25">
      <c r="A1511" t="s">
        <v>23</v>
      </c>
      <c r="B1511" t="s">
        <v>24</v>
      </c>
      <c r="C1511" s="2">
        <v>43835.930555555555</v>
      </c>
      <c r="D1511">
        <v>0</v>
      </c>
      <c r="E1511">
        <v>245</v>
      </c>
      <c r="Y1511" s="19">
        <f t="shared" si="158"/>
        <v>5.4999999999417923</v>
      </c>
      <c r="Z1511">
        <f t="shared" si="159"/>
        <v>-186</v>
      </c>
    </row>
    <row r="1512" spans="1:26" x14ac:dyDescent="0.25">
      <c r="A1512" t="s">
        <v>23</v>
      </c>
      <c r="B1512" t="s">
        <v>24</v>
      </c>
      <c r="C1512" s="2">
        <v>43835.940972222219</v>
      </c>
      <c r="D1512">
        <v>0</v>
      </c>
      <c r="E1512">
        <v>244</v>
      </c>
      <c r="Y1512" s="19">
        <f t="shared" si="158"/>
        <v>5.7499999998835847</v>
      </c>
      <c r="Z1512">
        <f t="shared" si="159"/>
        <v>-187</v>
      </c>
    </row>
    <row r="1513" spans="1:26" x14ac:dyDescent="0.25">
      <c r="A1513" t="s">
        <v>23</v>
      </c>
      <c r="B1513" t="s">
        <v>24</v>
      </c>
      <c r="C1513" s="2">
        <v>43835.950694444444</v>
      </c>
      <c r="D1513">
        <v>0</v>
      </c>
      <c r="E1513">
        <v>237</v>
      </c>
      <c r="Y1513" s="19">
        <f t="shared" si="158"/>
        <v>5.9833333332790062</v>
      </c>
      <c r="Z1513">
        <f t="shared" si="159"/>
        <v>-194</v>
      </c>
    </row>
    <row r="1514" spans="1:26" x14ac:dyDescent="0.25">
      <c r="A1514" t="s">
        <v>23</v>
      </c>
      <c r="B1514" t="s">
        <v>24</v>
      </c>
      <c r="C1514" s="2">
        <v>43835.951388888891</v>
      </c>
      <c r="D1514">
        <v>1</v>
      </c>
      <c r="F1514">
        <v>235</v>
      </c>
      <c r="Y1514" s="19">
        <f t="shared" si="158"/>
        <v>6</v>
      </c>
    </row>
    <row r="1515" spans="1:26" x14ac:dyDescent="0.25">
      <c r="A1515" t="s">
        <v>23</v>
      </c>
      <c r="B1515" t="s">
        <v>24</v>
      </c>
      <c r="C1515" s="2">
        <v>43835.961111111108</v>
      </c>
      <c r="D1515">
        <v>0</v>
      </c>
      <c r="E1515">
        <v>229</v>
      </c>
      <c r="Y1515" s="19">
        <f t="shared" si="158"/>
        <v>6.2333333332207985</v>
      </c>
      <c r="Z1515">
        <f t="shared" si="159"/>
        <v>-202</v>
      </c>
    </row>
    <row r="1516" spans="1:26" x14ac:dyDescent="0.25">
      <c r="A1516" t="s">
        <v>23</v>
      </c>
      <c r="B1516" t="s">
        <v>24</v>
      </c>
      <c r="C1516" s="2">
        <v>43835.97152777778</v>
      </c>
      <c r="D1516">
        <v>0</v>
      </c>
      <c r="E1516">
        <v>225</v>
      </c>
      <c r="Y1516" s="19">
        <f t="shared" si="158"/>
        <v>6.4833333333372138</v>
      </c>
      <c r="Z1516">
        <f t="shared" si="159"/>
        <v>-206</v>
      </c>
    </row>
    <row r="1517" spans="1:26" x14ac:dyDescent="0.25">
      <c r="A1517" t="s">
        <v>23</v>
      </c>
      <c r="B1517" t="s">
        <v>24</v>
      </c>
      <c r="C1517" s="2">
        <v>43835.991666666669</v>
      </c>
      <c r="D1517">
        <v>1</v>
      </c>
      <c r="F1517">
        <v>224</v>
      </c>
      <c r="Y1517" s="19">
        <f t="shared" ref="Y1517:Y1521" si="160">(C1517-$C$1481)*24</f>
        <v>6.9666666666744277</v>
      </c>
    </row>
    <row r="1518" spans="1:26" x14ac:dyDescent="0.25">
      <c r="A1518" t="s">
        <v>23</v>
      </c>
      <c r="B1518" t="s">
        <v>24</v>
      </c>
      <c r="C1518" s="2">
        <v>43835.993055555555</v>
      </c>
      <c r="D1518">
        <v>0</v>
      </c>
      <c r="E1518">
        <v>226</v>
      </c>
      <c r="Y1518" s="19">
        <f t="shared" si="160"/>
        <v>6.9999999999417923</v>
      </c>
      <c r="Z1518">
        <f t="shared" ref="Z1518:Z1521" si="161">IF(E1518=0,"",E1518-$E$1481)</f>
        <v>-205</v>
      </c>
    </row>
    <row r="1519" spans="1:26" x14ac:dyDescent="0.25">
      <c r="A1519" t="s">
        <v>23</v>
      </c>
      <c r="B1519" t="s">
        <v>24</v>
      </c>
      <c r="C1519" s="2">
        <v>43836.009027777778</v>
      </c>
      <c r="D1519">
        <v>1</v>
      </c>
      <c r="F1519">
        <v>198</v>
      </c>
      <c r="Y1519" s="19">
        <f t="shared" si="160"/>
        <v>7.3833333333022892</v>
      </c>
    </row>
    <row r="1520" spans="1:26" x14ac:dyDescent="0.25">
      <c r="A1520" t="s">
        <v>23</v>
      </c>
      <c r="B1520" t="s">
        <v>24</v>
      </c>
      <c r="C1520" s="2">
        <v>43836.011805555558</v>
      </c>
      <c r="D1520">
        <v>1</v>
      </c>
      <c r="F1520">
        <v>217</v>
      </c>
      <c r="Y1520" s="19">
        <f t="shared" si="160"/>
        <v>7.4500000000116415</v>
      </c>
    </row>
    <row r="1521" spans="1:26" x14ac:dyDescent="0.25">
      <c r="A1521" t="s">
        <v>23</v>
      </c>
      <c r="B1521" t="s">
        <v>24</v>
      </c>
      <c r="C1521" s="2">
        <v>43836.013888888891</v>
      </c>
      <c r="D1521">
        <v>0</v>
      </c>
      <c r="E1521">
        <v>207</v>
      </c>
      <c r="Y1521" s="19">
        <f t="shared" si="160"/>
        <v>7.5</v>
      </c>
      <c r="Z1521">
        <f t="shared" si="161"/>
        <v>-224</v>
      </c>
    </row>
    <row r="1522" spans="1:26" x14ac:dyDescent="0.25">
      <c r="A1522" t="s">
        <v>23</v>
      </c>
      <c r="B1522" t="s">
        <v>24</v>
      </c>
      <c r="C1522" s="2">
        <v>43836.03125</v>
      </c>
      <c r="D1522">
        <v>1</v>
      </c>
      <c r="F1522">
        <v>182</v>
      </c>
      <c r="Y1522" s="19">
        <f t="shared" ref="Y1522:Y1550" si="162">(C1522-$C$1481)*24</f>
        <v>7.9166666666278616</v>
      </c>
    </row>
    <row r="1523" spans="1:26" x14ac:dyDescent="0.25">
      <c r="A1523" t="s">
        <v>23</v>
      </c>
      <c r="B1523" t="s">
        <v>24</v>
      </c>
      <c r="C1523" s="2">
        <v>43836.034722222219</v>
      </c>
      <c r="D1523">
        <v>0</v>
      </c>
      <c r="E1523">
        <v>199</v>
      </c>
      <c r="Y1523" s="19">
        <f t="shared" si="162"/>
        <v>7.9999999998835847</v>
      </c>
      <c r="Z1523">
        <f t="shared" ref="Z1523:Z1549" si="163">IF(E1523=0,"",E1523-$E$1481)</f>
        <v>-232</v>
      </c>
    </row>
    <row r="1524" spans="1:26" x14ac:dyDescent="0.25">
      <c r="A1524" t="s">
        <v>23</v>
      </c>
      <c r="B1524" t="s">
        <v>24</v>
      </c>
      <c r="C1524" s="2">
        <v>43836.036805555559</v>
      </c>
      <c r="D1524">
        <v>1</v>
      </c>
      <c r="F1524">
        <v>204</v>
      </c>
      <c r="Y1524" s="19">
        <f t="shared" si="162"/>
        <v>8.0500000000465661</v>
      </c>
    </row>
    <row r="1525" spans="1:26" x14ac:dyDescent="0.25">
      <c r="A1525" t="s">
        <v>23</v>
      </c>
      <c r="B1525" t="s">
        <v>24</v>
      </c>
      <c r="C1525" s="2">
        <v>43836.045138888891</v>
      </c>
      <c r="D1525">
        <v>0</v>
      </c>
      <c r="E1525">
        <v>191</v>
      </c>
      <c r="Y1525" s="19">
        <f t="shared" si="162"/>
        <v>8.25</v>
      </c>
      <c r="Z1525">
        <f t="shared" si="163"/>
        <v>-240</v>
      </c>
    </row>
    <row r="1526" spans="1:26" x14ac:dyDescent="0.25">
      <c r="A1526" t="s">
        <v>23</v>
      </c>
      <c r="B1526" t="s">
        <v>24</v>
      </c>
      <c r="C1526" s="2">
        <v>43836.055555555555</v>
      </c>
      <c r="D1526">
        <v>0</v>
      </c>
      <c r="E1526">
        <v>198</v>
      </c>
      <c r="Y1526" s="19">
        <f t="shared" si="162"/>
        <v>8.4999999999417923</v>
      </c>
      <c r="Z1526">
        <f t="shared" si="163"/>
        <v>-233</v>
      </c>
    </row>
    <row r="1527" spans="1:26" x14ac:dyDescent="0.25">
      <c r="A1527" t="s">
        <v>23</v>
      </c>
      <c r="B1527" t="s">
        <v>24</v>
      </c>
      <c r="C1527" s="2">
        <v>43836.065972222219</v>
      </c>
      <c r="D1527">
        <v>0</v>
      </c>
      <c r="E1527">
        <v>216</v>
      </c>
      <c r="Y1527" s="19">
        <f t="shared" si="162"/>
        <v>8.7499999998835847</v>
      </c>
      <c r="Z1527">
        <f t="shared" si="163"/>
        <v>-215</v>
      </c>
    </row>
    <row r="1528" spans="1:26" x14ac:dyDescent="0.25">
      <c r="A1528" t="s">
        <v>23</v>
      </c>
      <c r="B1528" t="s">
        <v>24</v>
      </c>
      <c r="C1528" s="2">
        <v>43836.076388888891</v>
      </c>
      <c r="D1528">
        <v>0</v>
      </c>
      <c r="E1528">
        <v>222</v>
      </c>
      <c r="Y1528" s="19">
        <f t="shared" si="162"/>
        <v>9</v>
      </c>
      <c r="Z1528">
        <f t="shared" si="163"/>
        <v>-209</v>
      </c>
    </row>
    <row r="1529" spans="1:26" x14ac:dyDescent="0.25">
      <c r="A1529" t="s">
        <v>23</v>
      </c>
      <c r="B1529" t="s">
        <v>24</v>
      </c>
      <c r="C1529" s="2">
        <v>43836.086805555555</v>
      </c>
      <c r="D1529">
        <v>0</v>
      </c>
      <c r="E1529">
        <v>216</v>
      </c>
      <c r="Y1529" s="19">
        <f t="shared" si="162"/>
        <v>9.2499999999417923</v>
      </c>
      <c r="Z1529">
        <f t="shared" si="163"/>
        <v>-215</v>
      </c>
    </row>
    <row r="1530" spans="1:26" x14ac:dyDescent="0.25">
      <c r="A1530" t="s">
        <v>23</v>
      </c>
      <c r="B1530" t="s">
        <v>24</v>
      </c>
      <c r="C1530" s="2">
        <v>43836.09652777778</v>
      </c>
      <c r="D1530">
        <v>1</v>
      </c>
      <c r="F1530">
        <v>200</v>
      </c>
      <c r="Y1530" s="19">
        <f t="shared" si="162"/>
        <v>9.4833333333372138</v>
      </c>
    </row>
    <row r="1531" spans="1:26" x14ac:dyDescent="0.25">
      <c r="A1531" t="s">
        <v>23</v>
      </c>
      <c r="B1531" t="s">
        <v>24</v>
      </c>
      <c r="C1531" s="2">
        <v>43836.097222222219</v>
      </c>
      <c r="D1531">
        <v>0</v>
      </c>
      <c r="E1531">
        <v>208</v>
      </c>
      <c r="Y1531" s="19">
        <f t="shared" si="162"/>
        <v>9.4999999998835847</v>
      </c>
      <c r="Z1531">
        <f t="shared" si="163"/>
        <v>-223</v>
      </c>
    </row>
    <row r="1532" spans="1:26" x14ac:dyDescent="0.25">
      <c r="A1532" t="s">
        <v>23</v>
      </c>
      <c r="B1532" t="s">
        <v>24</v>
      </c>
      <c r="C1532" s="2">
        <v>43836.107638888891</v>
      </c>
      <c r="D1532">
        <v>0</v>
      </c>
      <c r="E1532">
        <v>210</v>
      </c>
      <c r="Y1532" s="19">
        <f t="shared" si="162"/>
        <v>9.75</v>
      </c>
      <c r="Z1532">
        <f t="shared" si="163"/>
        <v>-221</v>
      </c>
    </row>
    <row r="1533" spans="1:26" x14ac:dyDescent="0.25">
      <c r="A1533" t="s">
        <v>23</v>
      </c>
      <c r="B1533" t="s">
        <v>24</v>
      </c>
      <c r="C1533" s="2">
        <v>43836.118055555555</v>
      </c>
      <c r="D1533">
        <v>0</v>
      </c>
      <c r="E1533">
        <v>215</v>
      </c>
      <c r="Y1533" s="19">
        <f t="shared" si="162"/>
        <v>9.9999999999417923</v>
      </c>
      <c r="Z1533">
        <f t="shared" si="163"/>
        <v>-216</v>
      </c>
    </row>
    <row r="1534" spans="1:26" x14ac:dyDescent="0.25">
      <c r="A1534" t="s">
        <v>23</v>
      </c>
      <c r="B1534" t="s">
        <v>24</v>
      </c>
      <c r="C1534" s="2">
        <v>43836.128472222219</v>
      </c>
      <c r="D1534">
        <v>0</v>
      </c>
      <c r="E1534">
        <v>218</v>
      </c>
      <c r="Y1534" s="19">
        <f t="shared" si="162"/>
        <v>10.249999999883585</v>
      </c>
      <c r="Z1534">
        <f t="shared" si="163"/>
        <v>-213</v>
      </c>
    </row>
    <row r="1535" spans="1:26" x14ac:dyDescent="0.25">
      <c r="A1535" t="s">
        <v>23</v>
      </c>
      <c r="B1535" t="s">
        <v>24</v>
      </c>
      <c r="C1535" s="2">
        <v>43836.138888888891</v>
      </c>
      <c r="D1535">
        <v>0</v>
      </c>
      <c r="E1535">
        <v>230</v>
      </c>
      <c r="Y1535" s="19">
        <f t="shared" si="162"/>
        <v>10.5</v>
      </c>
      <c r="Z1535">
        <f t="shared" si="163"/>
        <v>-201</v>
      </c>
    </row>
    <row r="1536" spans="1:26" x14ac:dyDescent="0.25">
      <c r="A1536" t="s">
        <v>23</v>
      </c>
      <c r="B1536" t="s">
        <v>24</v>
      </c>
      <c r="C1536" s="2">
        <v>43836.149305555555</v>
      </c>
      <c r="D1536">
        <v>0</v>
      </c>
      <c r="E1536">
        <v>244</v>
      </c>
      <c r="Y1536" s="19">
        <f t="shared" si="162"/>
        <v>10.749999999941792</v>
      </c>
      <c r="Z1536">
        <f t="shared" si="163"/>
        <v>-187</v>
      </c>
    </row>
    <row r="1537" spans="1:26" x14ac:dyDescent="0.25">
      <c r="A1537" t="s">
        <v>23</v>
      </c>
      <c r="B1537" t="s">
        <v>24</v>
      </c>
      <c r="C1537" s="2">
        <v>43836.15902777778</v>
      </c>
      <c r="D1537">
        <v>0</v>
      </c>
      <c r="E1537">
        <v>254</v>
      </c>
      <c r="Y1537" s="19">
        <f t="shared" si="162"/>
        <v>10.983333333337214</v>
      </c>
      <c r="Z1537">
        <f t="shared" si="163"/>
        <v>-177</v>
      </c>
    </row>
    <row r="1538" spans="1:26" x14ac:dyDescent="0.25">
      <c r="A1538" t="s">
        <v>23</v>
      </c>
      <c r="B1538" t="s">
        <v>24</v>
      </c>
      <c r="C1538" s="2">
        <v>43836.165972222225</v>
      </c>
      <c r="D1538">
        <v>1</v>
      </c>
      <c r="F1538">
        <v>263</v>
      </c>
      <c r="Y1538" s="19">
        <f t="shared" si="162"/>
        <v>11.150000000023283</v>
      </c>
    </row>
    <row r="1539" spans="1:26" x14ac:dyDescent="0.25">
      <c r="A1539" t="s">
        <v>23</v>
      </c>
      <c r="B1539" t="s">
        <v>24</v>
      </c>
      <c r="C1539" s="2">
        <v>43836.165972222225</v>
      </c>
      <c r="D1539">
        <v>6</v>
      </c>
      <c r="Y1539" s="19">
        <f t="shared" si="162"/>
        <v>11.150000000023283</v>
      </c>
    </row>
    <row r="1540" spans="1:26" x14ac:dyDescent="0.25">
      <c r="A1540" t="s">
        <v>23</v>
      </c>
      <c r="B1540" t="s">
        <v>24</v>
      </c>
      <c r="C1540" s="2">
        <v>43836.169444444444</v>
      </c>
      <c r="D1540">
        <v>0</v>
      </c>
      <c r="E1540">
        <v>265</v>
      </c>
      <c r="Y1540" s="19">
        <f t="shared" si="162"/>
        <v>11.233333333279006</v>
      </c>
      <c r="Z1540">
        <f t="shared" si="163"/>
        <v>-166</v>
      </c>
    </row>
    <row r="1541" spans="1:26" x14ac:dyDescent="0.25">
      <c r="A1541" t="s">
        <v>23</v>
      </c>
      <c r="B1541" t="s">
        <v>24</v>
      </c>
      <c r="C1541" s="2">
        <v>43836.179861111108</v>
      </c>
      <c r="D1541">
        <v>0</v>
      </c>
      <c r="E1541">
        <v>265</v>
      </c>
      <c r="Y1541" s="19">
        <f t="shared" si="162"/>
        <v>11.483333333220799</v>
      </c>
      <c r="Z1541">
        <f t="shared" si="163"/>
        <v>-166</v>
      </c>
    </row>
    <row r="1542" spans="1:26" x14ac:dyDescent="0.25">
      <c r="A1542" t="s">
        <v>23</v>
      </c>
      <c r="B1542" t="s">
        <v>24</v>
      </c>
      <c r="C1542" s="2">
        <v>43836.19027777778</v>
      </c>
      <c r="D1542">
        <v>0</v>
      </c>
      <c r="E1542">
        <v>272</v>
      </c>
      <c r="Y1542" s="19">
        <f t="shared" si="162"/>
        <v>11.733333333337214</v>
      </c>
      <c r="Z1542">
        <f t="shared" si="163"/>
        <v>-159</v>
      </c>
    </row>
    <row r="1543" spans="1:26" x14ac:dyDescent="0.25">
      <c r="A1543" t="s">
        <v>23</v>
      </c>
      <c r="B1543" t="s">
        <v>24</v>
      </c>
      <c r="C1543" s="2">
        <v>43836.200694444444</v>
      </c>
      <c r="D1543">
        <v>0</v>
      </c>
      <c r="E1543">
        <v>284</v>
      </c>
      <c r="Y1543" s="19">
        <f t="shared" si="162"/>
        <v>11.983333333279006</v>
      </c>
      <c r="Z1543">
        <f t="shared" si="163"/>
        <v>-147</v>
      </c>
    </row>
    <row r="1544" spans="1:26" x14ac:dyDescent="0.25">
      <c r="A1544" t="s">
        <v>23</v>
      </c>
      <c r="B1544" t="s">
        <v>24</v>
      </c>
      <c r="C1544" s="2">
        <v>43836.211111111108</v>
      </c>
      <c r="D1544">
        <v>0</v>
      </c>
      <c r="E1544">
        <v>298</v>
      </c>
      <c r="Y1544" s="19">
        <f t="shared" si="162"/>
        <v>12.233333333220799</v>
      </c>
      <c r="Z1544">
        <f t="shared" si="163"/>
        <v>-133</v>
      </c>
    </row>
    <row r="1545" spans="1:26" x14ac:dyDescent="0.25">
      <c r="A1545" t="s">
        <v>23</v>
      </c>
      <c r="B1545" t="s">
        <v>24</v>
      </c>
      <c r="C1545" s="2">
        <v>43836.22152777778</v>
      </c>
      <c r="D1545">
        <v>0</v>
      </c>
      <c r="E1545">
        <v>311</v>
      </c>
      <c r="Y1545" s="19">
        <f t="shared" si="162"/>
        <v>12.483333333337214</v>
      </c>
      <c r="Z1545">
        <f t="shared" si="163"/>
        <v>-120</v>
      </c>
    </row>
    <row r="1546" spans="1:26" x14ac:dyDescent="0.25">
      <c r="A1546" t="s">
        <v>23</v>
      </c>
      <c r="B1546" t="s">
        <v>24</v>
      </c>
      <c r="C1546" s="2">
        <v>43836.231944444444</v>
      </c>
      <c r="D1546">
        <v>0</v>
      </c>
      <c r="E1546">
        <v>324</v>
      </c>
      <c r="Y1546" s="19">
        <f t="shared" si="162"/>
        <v>12.733333333279006</v>
      </c>
      <c r="Z1546">
        <f t="shared" si="163"/>
        <v>-107</v>
      </c>
    </row>
    <row r="1547" spans="1:26" x14ac:dyDescent="0.25">
      <c r="A1547" t="s">
        <v>23</v>
      </c>
      <c r="B1547" t="s">
        <v>24</v>
      </c>
      <c r="C1547" s="2">
        <v>43836.242361111108</v>
      </c>
      <c r="D1547">
        <v>0</v>
      </c>
      <c r="E1547">
        <v>346</v>
      </c>
      <c r="Y1547" s="19">
        <f t="shared" si="162"/>
        <v>12.983333333220799</v>
      </c>
      <c r="Z1547">
        <f t="shared" si="163"/>
        <v>-85</v>
      </c>
    </row>
    <row r="1548" spans="1:26" x14ac:dyDescent="0.25">
      <c r="A1548" t="s">
        <v>23</v>
      </c>
      <c r="B1548" t="s">
        <v>24</v>
      </c>
      <c r="C1548" s="2">
        <v>43836.25277777778</v>
      </c>
      <c r="D1548">
        <v>0</v>
      </c>
      <c r="E1548">
        <v>344</v>
      </c>
      <c r="Y1548" s="19">
        <f t="shared" si="162"/>
        <v>13.233333333337214</v>
      </c>
      <c r="Z1548">
        <f t="shared" si="163"/>
        <v>-87</v>
      </c>
    </row>
    <row r="1549" spans="1:26" x14ac:dyDescent="0.25">
      <c r="A1549" t="s">
        <v>23</v>
      </c>
      <c r="B1549" t="s">
        <v>24</v>
      </c>
      <c r="C1549" s="2">
        <v>43836.263888888891</v>
      </c>
      <c r="D1549">
        <v>0</v>
      </c>
      <c r="E1549">
        <v>344</v>
      </c>
      <c r="Y1549" s="19">
        <f t="shared" si="162"/>
        <v>13.5</v>
      </c>
      <c r="Z1549">
        <f t="shared" si="163"/>
        <v>-87</v>
      </c>
    </row>
    <row r="1550" spans="1:26" x14ac:dyDescent="0.25">
      <c r="A1550" t="s">
        <v>23</v>
      </c>
      <c r="B1550" t="s">
        <v>24</v>
      </c>
      <c r="C1550" s="2">
        <v>43836.265277777777</v>
      </c>
      <c r="D1550">
        <v>1</v>
      </c>
      <c r="F1550">
        <v>341</v>
      </c>
      <c r="Y1550" s="19">
        <f t="shared" si="162"/>
        <v>13.533333333267365</v>
      </c>
    </row>
    <row r="1551" spans="1:26" x14ac:dyDescent="0.25">
      <c r="A1551" t="s">
        <v>23</v>
      </c>
      <c r="B1551" t="s">
        <v>24</v>
      </c>
      <c r="C1551" s="2">
        <v>43836.265277777777</v>
      </c>
      <c r="D1551">
        <v>6</v>
      </c>
      <c r="Y1551" s="19">
        <f t="shared" ref="Y1551:Y1553" si="164">(C1551-$C$1481)*24</f>
        <v>13.533333333267365</v>
      </c>
    </row>
    <row r="1552" spans="1:26" x14ac:dyDescent="0.25">
      <c r="A1552" t="s">
        <v>23</v>
      </c>
      <c r="B1552" t="s">
        <v>24</v>
      </c>
      <c r="C1552" s="2">
        <v>43836.274305555555</v>
      </c>
      <c r="D1552">
        <v>0</v>
      </c>
      <c r="E1552">
        <v>389</v>
      </c>
      <c r="Y1552" s="19">
        <f t="shared" si="164"/>
        <v>13.749999999941792</v>
      </c>
      <c r="Z1552">
        <f t="shared" ref="Z1552:Z1553" si="165">IF(E1552=0,"",E1552-$E$1481)</f>
        <v>-42</v>
      </c>
    </row>
    <row r="1553" spans="1:26" x14ac:dyDescent="0.25">
      <c r="A1553" t="s">
        <v>23</v>
      </c>
      <c r="B1553" t="s">
        <v>24</v>
      </c>
      <c r="C1553" s="2">
        <v>43836.284722222219</v>
      </c>
      <c r="D1553">
        <v>0</v>
      </c>
      <c r="E1553">
        <v>408</v>
      </c>
      <c r="Y1553" s="19">
        <f t="shared" si="164"/>
        <v>13.999999999883585</v>
      </c>
      <c r="Z1553">
        <f t="shared" si="165"/>
        <v>-23</v>
      </c>
    </row>
    <row r="1554" spans="1:26" x14ac:dyDescent="0.25">
      <c r="A1554" t="s">
        <v>23</v>
      </c>
      <c r="B1554" t="s">
        <v>24</v>
      </c>
      <c r="C1554" s="2">
        <v>43836.300694444442</v>
      </c>
      <c r="D1554">
        <v>1</v>
      </c>
      <c r="F1554">
        <v>411</v>
      </c>
      <c r="Y1554" s="19">
        <f t="shared" ref="Y1554:Y1556" si="166">(C1554-$C$1481)*24</f>
        <v>14.383333333244082</v>
      </c>
    </row>
    <row r="1555" spans="1:26" x14ac:dyDescent="0.25">
      <c r="A1555" t="s">
        <v>23</v>
      </c>
      <c r="B1555" t="s">
        <v>24</v>
      </c>
      <c r="C1555" s="2">
        <v>43836.300694444442</v>
      </c>
      <c r="D1555">
        <v>6</v>
      </c>
      <c r="Y1555" s="19">
        <f t="shared" si="166"/>
        <v>14.383333333244082</v>
      </c>
    </row>
    <row r="1556" spans="1:26" x14ac:dyDescent="0.25">
      <c r="A1556" t="s">
        <v>23</v>
      </c>
      <c r="B1556" t="s">
        <v>24</v>
      </c>
      <c r="C1556" s="2">
        <v>43836.305555555555</v>
      </c>
      <c r="D1556">
        <v>0</v>
      </c>
      <c r="E1556">
        <v>384</v>
      </c>
      <c r="Y1556" s="19">
        <f t="shared" si="166"/>
        <v>14.499999999941792</v>
      </c>
      <c r="Z1556">
        <f t="shared" ref="Z1556" si="167">IF(E1556=0,"",E1556-$E$1481)</f>
        <v>-47</v>
      </c>
    </row>
    <row r="1557" spans="1:26" x14ac:dyDescent="0.25">
      <c r="A1557" t="s">
        <v>23</v>
      </c>
      <c r="B1557" t="s">
        <v>24</v>
      </c>
      <c r="C1557" s="2">
        <v>43836.315972222219</v>
      </c>
      <c r="D1557">
        <v>0</v>
      </c>
      <c r="E1557">
        <v>374</v>
      </c>
      <c r="Y1557" s="19">
        <f>(C1557-$C$1557)*24</f>
        <v>0</v>
      </c>
      <c r="Z1557">
        <f>IF(E1557=0,"",E1557-$E$1557)</f>
        <v>0</v>
      </c>
    </row>
    <row r="1558" spans="1:26" x14ac:dyDescent="0.25">
      <c r="A1558" t="s">
        <v>23</v>
      </c>
      <c r="B1558" t="s">
        <v>24</v>
      </c>
      <c r="C1558" s="2">
        <v>43836.326388888891</v>
      </c>
      <c r="D1558">
        <v>0</v>
      </c>
      <c r="E1558">
        <v>362</v>
      </c>
      <c r="Y1558" s="19">
        <f t="shared" ref="Y1558:Y1565" si="168">(C1558-$C$1557)*24</f>
        <v>0.25000000011641532</v>
      </c>
      <c r="Z1558">
        <f t="shared" ref="Z1558:Z1563" si="169">IF(E1558=0,"",E1558-$E$1557)</f>
        <v>-12</v>
      </c>
    </row>
    <row r="1559" spans="1:26" x14ac:dyDescent="0.25">
      <c r="A1559" t="s">
        <v>23</v>
      </c>
      <c r="B1559" t="s">
        <v>24</v>
      </c>
      <c r="C1559" s="2">
        <v>43836.336805555555</v>
      </c>
      <c r="D1559">
        <v>0</v>
      </c>
      <c r="E1559">
        <v>347</v>
      </c>
      <c r="Y1559" s="19">
        <f t="shared" si="168"/>
        <v>0.50000000005820766</v>
      </c>
      <c r="Z1559">
        <f t="shared" si="169"/>
        <v>-27</v>
      </c>
    </row>
    <row r="1560" spans="1:26" x14ac:dyDescent="0.25">
      <c r="A1560" t="s">
        <v>23</v>
      </c>
      <c r="B1560" t="s">
        <v>24</v>
      </c>
      <c r="C1560" s="2">
        <v>43836.342361111114</v>
      </c>
      <c r="D1560">
        <v>1</v>
      </c>
      <c r="F1560">
        <v>346</v>
      </c>
      <c r="Y1560" s="19">
        <f t="shared" si="168"/>
        <v>0.63333333347691223</v>
      </c>
    </row>
    <row r="1561" spans="1:26" x14ac:dyDescent="0.25">
      <c r="A1561" t="s">
        <v>23</v>
      </c>
      <c r="B1561" t="s">
        <v>24</v>
      </c>
      <c r="C1561" s="2">
        <v>43836.342361111114</v>
      </c>
      <c r="D1561">
        <v>6</v>
      </c>
      <c r="Y1561" s="19">
        <f t="shared" si="168"/>
        <v>0.63333333347691223</v>
      </c>
    </row>
    <row r="1562" spans="1:26" x14ac:dyDescent="0.25">
      <c r="A1562" t="s">
        <v>23</v>
      </c>
      <c r="B1562" t="s">
        <v>24</v>
      </c>
      <c r="C1562" s="2">
        <v>43836.347222222219</v>
      </c>
      <c r="D1562">
        <v>0</v>
      </c>
      <c r="E1562">
        <v>336</v>
      </c>
      <c r="Y1562" s="19">
        <f t="shared" si="168"/>
        <v>0.75</v>
      </c>
      <c r="Z1562">
        <f t="shared" si="169"/>
        <v>-38</v>
      </c>
    </row>
    <row r="1563" spans="1:26" x14ac:dyDescent="0.25">
      <c r="A1563" t="s">
        <v>23</v>
      </c>
      <c r="B1563" t="s">
        <v>24</v>
      </c>
      <c r="C1563" s="2">
        <v>43836.357638888891</v>
      </c>
      <c r="D1563">
        <v>0</v>
      </c>
      <c r="E1563">
        <v>338</v>
      </c>
      <c r="Y1563" s="19">
        <f t="shared" si="168"/>
        <v>1.0000000001164153</v>
      </c>
      <c r="Z1563">
        <f t="shared" si="169"/>
        <v>-36</v>
      </c>
    </row>
    <row r="1564" spans="1:26" x14ac:dyDescent="0.25">
      <c r="A1564" t="s">
        <v>23</v>
      </c>
      <c r="B1564" t="s">
        <v>24</v>
      </c>
      <c r="C1564" s="2">
        <v>43836.372916666667</v>
      </c>
      <c r="D1564">
        <v>1</v>
      </c>
      <c r="F1564">
        <v>351</v>
      </c>
      <c r="Y1564" s="19">
        <f t="shared" si="168"/>
        <v>1.3666666667559184</v>
      </c>
    </row>
    <row r="1565" spans="1:26" x14ac:dyDescent="0.25">
      <c r="A1565" t="s">
        <v>23</v>
      </c>
      <c r="B1565" t="s">
        <v>24</v>
      </c>
      <c r="C1565" s="2">
        <v>43836.372916666667</v>
      </c>
      <c r="D1565">
        <v>6</v>
      </c>
      <c r="Y1565" s="19">
        <f t="shared" si="168"/>
        <v>1.3666666667559184</v>
      </c>
    </row>
    <row r="1566" spans="1:26" x14ac:dyDescent="0.25">
      <c r="C1566" s="2">
        <v>43836.722916666666</v>
      </c>
      <c r="G1566">
        <v>444</v>
      </c>
      <c r="H1566" s="12" t="s">
        <v>33</v>
      </c>
      <c r="Y1566" s="19"/>
    </row>
    <row r="1567" spans="1:26" x14ac:dyDescent="0.25">
      <c r="Y1567" s="19"/>
    </row>
  </sheetData>
  <sortState ref="A4:U69">
    <sortCondition ref="C4:C69"/>
  </sortState>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A7B03-7163-4E74-969F-FC26754AC054}">
  <dimension ref="B2:C65"/>
  <sheetViews>
    <sheetView zoomScale="85" zoomScaleNormal="85" workbookViewId="0">
      <selection activeCell="E3" sqref="E3"/>
    </sheetView>
  </sheetViews>
  <sheetFormatPr defaultRowHeight="15" x14ac:dyDescent="0.25"/>
  <cols>
    <col min="2" max="2" width="19.28515625" bestFit="1" customWidth="1"/>
  </cols>
  <sheetData>
    <row r="2" spans="2:3" ht="15.75" thickBot="1" x14ac:dyDescent="0.3">
      <c r="B2" s="18" t="s">
        <v>34</v>
      </c>
      <c r="C2" s="17"/>
    </row>
    <row r="3" spans="2:3" x14ac:dyDescent="0.25">
      <c r="B3" s="7">
        <v>43822.354166666664</v>
      </c>
      <c r="C3" s="8">
        <v>270</v>
      </c>
    </row>
    <row r="4" spans="2:3" ht="15.75" thickBot="1" x14ac:dyDescent="0.3">
      <c r="B4" s="9">
        <v>43836.847222222219</v>
      </c>
      <c r="C4" s="10">
        <v>270</v>
      </c>
    </row>
    <row r="5" spans="2:3" x14ac:dyDescent="0.25">
      <c r="B5" s="14">
        <v>43822.354166666664</v>
      </c>
      <c r="C5" s="8">
        <v>80</v>
      </c>
    </row>
    <row r="6" spans="2:3" ht="15.75" thickBot="1" x14ac:dyDescent="0.3">
      <c r="B6" s="9">
        <v>43836.847222222219</v>
      </c>
      <c r="C6" s="10">
        <v>80</v>
      </c>
    </row>
    <row r="7" spans="2:3" ht="15.75" thickBot="1" x14ac:dyDescent="0.3">
      <c r="B7" s="11" t="s">
        <v>35</v>
      </c>
    </row>
    <row r="8" spans="2:3" x14ac:dyDescent="0.25">
      <c r="B8" s="3">
        <v>43822.798611111109</v>
      </c>
      <c r="C8" s="4">
        <v>0</v>
      </c>
    </row>
    <row r="9" spans="2:3" ht="15.75" thickBot="1" x14ac:dyDescent="0.3">
      <c r="B9" s="5">
        <v>43822.798611111109</v>
      </c>
      <c r="C9" s="6">
        <v>500</v>
      </c>
    </row>
    <row r="10" spans="2:3" x14ac:dyDescent="0.25">
      <c r="B10" s="3">
        <v>43823.326388888891</v>
      </c>
      <c r="C10" s="4">
        <v>0</v>
      </c>
    </row>
    <row r="11" spans="2:3" ht="15.75" thickBot="1" x14ac:dyDescent="0.3">
      <c r="B11" s="5">
        <v>43823.326388888891</v>
      </c>
      <c r="C11" s="6">
        <v>500</v>
      </c>
    </row>
    <row r="12" spans="2:3" x14ac:dyDescent="0.25">
      <c r="B12" s="3">
        <v>43823.326388888891</v>
      </c>
      <c r="C12" s="4">
        <v>0</v>
      </c>
    </row>
    <row r="13" spans="2:3" ht="15.75" thickBot="1" x14ac:dyDescent="0.3">
      <c r="B13" s="5">
        <v>43823.326388888891</v>
      </c>
      <c r="C13" s="6">
        <v>500</v>
      </c>
    </row>
    <row r="14" spans="2:3" x14ac:dyDescent="0.25">
      <c r="B14" s="3">
        <v>43823.638888888891</v>
      </c>
      <c r="C14" s="4">
        <v>0</v>
      </c>
    </row>
    <row r="15" spans="2:3" ht="15.75" thickBot="1" x14ac:dyDescent="0.3">
      <c r="B15" s="5">
        <v>43823.638888888891</v>
      </c>
      <c r="C15" s="6">
        <v>500</v>
      </c>
    </row>
    <row r="16" spans="2:3" x14ac:dyDescent="0.25">
      <c r="B16" s="3">
        <v>43824.040972222225</v>
      </c>
      <c r="C16" s="4">
        <v>0</v>
      </c>
    </row>
    <row r="17" spans="2:3" ht="15.75" thickBot="1" x14ac:dyDescent="0.3">
      <c r="B17" s="5">
        <v>43824.040972222225</v>
      </c>
      <c r="C17" s="6">
        <v>500</v>
      </c>
    </row>
    <row r="18" spans="2:3" x14ac:dyDescent="0.25">
      <c r="B18" s="3">
        <v>43824.364583333336</v>
      </c>
      <c r="C18" s="4">
        <v>0</v>
      </c>
    </row>
    <row r="19" spans="2:3" ht="15.75" thickBot="1" x14ac:dyDescent="0.3">
      <c r="B19" s="5">
        <v>43824.364583333336</v>
      </c>
      <c r="C19" s="6">
        <v>500</v>
      </c>
    </row>
    <row r="20" spans="2:3" x14ac:dyDescent="0.25">
      <c r="B20" s="3">
        <v>43824.847222222219</v>
      </c>
      <c r="C20" s="4">
        <v>0</v>
      </c>
    </row>
    <row r="21" spans="2:3" ht="15.75" thickBot="1" x14ac:dyDescent="0.3">
      <c r="B21" s="5">
        <v>43824.847222222219</v>
      </c>
      <c r="C21" s="6">
        <v>500</v>
      </c>
    </row>
    <row r="22" spans="2:3" x14ac:dyDescent="0.25">
      <c r="B22" s="3">
        <v>43825.336805555555</v>
      </c>
      <c r="C22" s="4">
        <v>0</v>
      </c>
    </row>
    <row r="23" spans="2:3" ht="15.75" thickBot="1" x14ac:dyDescent="0.3">
      <c r="B23" s="5">
        <v>43825.336805555555</v>
      </c>
      <c r="C23" s="6">
        <v>500</v>
      </c>
    </row>
    <row r="24" spans="2:3" x14ac:dyDescent="0.25">
      <c r="B24" s="3">
        <v>43825.638888888891</v>
      </c>
      <c r="C24" s="4">
        <v>0</v>
      </c>
    </row>
    <row r="25" spans="2:3" ht="15.75" thickBot="1" x14ac:dyDescent="0.3">
      <c r="B25" s="5">
        <v>43825.638888888891</v>
      </c>
      <c r="C25" s="6">
        <v>500</v>
      </c>
    </row>
    <row r="26" spans="2:3" x14ac:dyDescent="0.25">
      <c r="B26" s="3">
        <v>43826.118055555555</v>
      </c>
      <c r="C26" s="4">
        <v>0</v>
      </c>
    </row>
    <row r="27" spans="2:3" ht="15.75" thickBot="1" x14ac:dyDescent="0.3">
      <c r="B27" s="5">
        <v>43826.118055555555</v>
      </c>
      <c r="C27" s="6">
        <v>500</v>
      </c>
    </row>
    <row r="28" spans="2:3" x14ac:dyDescent="0.25">
      <c r="B28" s="3">
        <v>43826.590277777781</v>
      </c>
      <c r="C28" s="4">
        <v>0</v>
      </c>
    </row>
    <row r="29" spans="2:3" ht="15.75" thickBot="1" x14ac:dyDescent="0.3">
      <c r="B29" s="5">
        <v>43826.590277777781</v>
      </c>
      <c r="C29" s="6">
        <v>500</v>
      </c>
    </row>
    <row r="30" spans="2:3" x14ac:dyDescent="0.25">
      <c r="B30" s="3">
        <v>43826.895833333336</v>
      </c>
      <c r="C30" s="4">
        <v>0</v>
      </c>
    </row>
    <row r="31" spans="2:3" ht="15.75" thickBot="1" x14ac:dyDescent="0.3">
      <c r="B31" s="5">
        <v>43826.895833333336</v>
      </c>
      <c r="C31" s="6">
        <v>500</v>
      </c>
    </row>
    <row r="32" spans="2:3" x14ac:dyDescent="0.25">
      <c r="B32" s="3">
        <v>43827.375</v>
      </c>
      <c r="C32" s="4">
        <v>0</v>
      </c>
    </row>
    <row r="33" spans="2:3" ht="15.75" thickBot="1" x14ac:dyDescent="0.3">
      <c r="B33" s="5">
        <v>43827.375</v>
      </c>
      <c r="C33" s="6">
        <v>500</v>
      </c>
    </row>
    <row r="34" spans="2:3" x14ac:dyDescent="0.25">
      <c r="B34" s="3">
        <v>43827.854166666664</v>
      </c>
      <c r="C34" s="4">
        <v>0</v>
      </c>
    </row>
    <row r="35" spans="2:3" ht="15.75" thickBot="1" x14ac:dyDescent="0.3">
      <c r="B35" s="5">
        <v>43827.854166666664</v>
      </c>
      <c r="C35" s="6">
        <v>500</v>
      </c>
    </row>
    <row r="36" spans="2:3" x14ac:dyDescent="0.25">
      <c r="B36" s="3">
        <v>43828.347222222219</v>
      </c>
      <c r="C36" s="4">
        <v>0</v>
      </c>
    </row>
    <row r="37" spans="2:3" ht="15.75" thickBot="1" x14ac:dyDescent="0.3">
      <c r="B37" s="5">
        <v>43828.347222222219</v>
      </c>
      <c r="C37" s="6">
        <v>500</v>
      </c>
    </row>
    <row r="38" spans="2:3" x14ac:dyDescent="0.25">
      <c r="B38" s="3">
        <v>43828.861111111109</v>
      </c>
      <c r="C38" s="4">
        <v>0</v>
      </c>
    </row>
    <row r="39" spans="2:3" ht="15.75" thickBot="1" x14ac:dyDescent="0.3">
      <c r="B39" s="5">
        <v>43828.861111111109</v>
      </c>
      <c r="C39" s="6">
        <v>500</v>
      </c>
    </row>
    <row r="40" spans="2:3" x14ac:dyDescent="0.25">
      <c r="B40" s="3">
        <v>43829.354166666664</v>
      </c>
      <c r="C40" s="4">
        <v>0</v>
      </c>
    </row>
    <row r="41" spans="2:3" ht="15.75" thickBot="1" x14ac:dyDescent="0.3">
      <c r="B41" s="5">
        <v>43829.354166666664</v>
      </c>
      <c r="C41" s="6">
        <v>500</v>
      </c>
    </row>
    <row r="42" spans="2:3" x14ac:dyDescent="0.25">
      <c r="B42" s="3">
        <v>43829.840277777781</v>
      </c>
      <c r="C42" s="4">
        <v>0</v>
      </c>
    </row>
    <row r="43" spans="2:3" ht="15.75" thickBot="1" x14ac:dyDescent="0.3">
      <c r="B43" s="5">
        <v>43829.840277777781</v>
      </c>
      <c r="C43" s="6">
        <v>500</v>
      </c>
    </row>
    <row r="44" spans="2:3" x14ac:dyDescent="0.25">
      <c r="B44" s="3">
        <v>43830.347222222219</v>
      </c>
      <c r="C44" s="4">
        <v>0</v>
      </c>
    </row>
    <row r="45" spans="2:3" ht="15.75" thickBot="1" x14ac:dyDescent="0.3">
      <c r="B45" s="5">
        <v>43830.347222222219</v>
      </c>
      <c r="C45" s="6">
        <v>500</v>
      </c>
    </row>
    <row r="46" spans="2:3" x14ac:dyDescent="0.25">
      <c r="B46" s="3">
        <v>43830.944444444445</v>
      </c>
      <c r="C46" s="4">
        <v>0</v>
      </c>
    </row>
    <row r="47" spans="2:3" ht="15.75" thickBot="1" x14ac:dyDescent="0.3">
      <c r="B47" s="5">
        <v>43830.944444444445</v>
      </c>
      <c r="C47" s="6">
        <v>500</v>
      </c>
    </row>
    <row r="48" spans="2:3" x14ac:dyDescent="0.25">
      <c r="B48" s="3">
        <v>43831.40625</v>
      </c>
      <c r="C48" s="4">
        <v>0</v>
      </c>
    </row>
    <row r="49" spans="2:3" ht="15.75" thickBot="1" x14ac:dyDescent="0.3">
      <c r="B49" s="5">
        <v>43831.40625</v>
      </c>
      <c r="C49" s="6">
        <v>500</v>
      </c>
    </row>
    <row r="50" spans="2:3" x14ac:dyDescent="0.25">
      <c r="B50" s="3">
        <v>43831.913194444445</v>
      </c>
      <c r="C50" s="4">
        <v>0</v>
      </c>
    </row>
    <row r="51" spans="2:3" ht="15.75" thickBot="1" x14ac:dyDescent="0.3">
      <c r="B51" s="5">
        <v>43831.913194444445</v>
      </c>
      <c r="C51" s="6">
        <v>500</v>
      </c>
    </row>
    <row r="52" spans="2:3" x14ac:dyDescent="0.25">
      <c r="B52" s="3">
        <v>43832.388888888891</v>
      </c>
      <c r="C52" s="4">
        <v>0</v>
      </c>
    </row>
    <row r="53" spans="2:3" ht="15.75" thickBot="1" x14ac:dyDescent="0.3">
      <c r="B53" s="5">
        <v>43832.388888888891</v>
      </c>
      <c r="C53" s="6">
        <v>500</v>
      </c>
    </row>
    <row r="54" spans="2:3" x14ac:dyDescent="0.25">
      <c r="B54" s="3">
        <v>43832.875</v>
      </c>
      <c r="C54" s="4">
        <v>0</v>
      </c>
    </row>
    <row r="55" spans="2:3" ht="15.75" thickBot="1" x14ac:dyDescent="0.3">
      <c r="B55" s="5">
        <v>43832.875</v>
      </c>
      <c r="C55" s="6">
        <v>500</v>
      </c>
    </row>
    <row r="56" spans="2:3" x14ac:dyDescent="0.25">
      <c r="B56" s="3">
        <v>43833.354166666664</v>
      </c>
      <c r="C56" s="4">
        <v>0</v>
      </c>
    </row>
    <row r="57" spans="2:3" ht="15.75" thickBot="1" x14ac:dyDescent="0.3">
      <c r="B57" s="5">
        <v>43833.354166666664</v>
      </c>
      <c r="C57" s="6">
        <v>500</v>
      </c>
    </row>
    <row r="58" spans="2:3" x14ac:dyDescent="0.25">
      <c r="B58" s="3">
        <v>43833.868055555555</v>
      </c>
      <c r="C58" s="4">
        <v>0</v>
      </c>
    </row>
    <row r="59" spans="2:3" ht="15.75" thickBot="1" x14ac:dyDescent="0.3">
      <c r="B59" s="5">
        <v>43833.868055555555</v>
      </c>
      <c r="C59" s="6">
        <v>500</v>
      </c>
    </row>
    <row r="60" spans="2:3" x14ac:dyDescent="0.25">
      <c r="B60" s="3">
        <v>43834.854166666664</v>
      </c>
      <c r="C60" s="4">
        <v>0</v>
      </c>
    </row>
    <row r="61" spans="2:3" ht="15.75" thickBot="1" x14ac:dyDescent="0.3">
      <c r="B61" s="5">
        <v>43834.854166666664</v>
      </c>
      <c r="C61" s="6">
        <v>500</v>
      </c>
    </row>
    <row r="62" spans="2:3" x14ac:dyDescent="0.25">
      <c r="B62" s="3">
        <v>43835.694444444445</v>
      </c>
      <c r="C62" s="4">
        <v>0</v>
      </c>
    </row>
    <row r="63" spans="2:3" ht="15.75" thickBot="1" x14ac:dyDescent="0.3">
      <c r="B63" s="5">
        <v>43835.694444444445</v>
      </c>
      <c r="C63" s="6">
        <v>500</v>
      </c>
    </row>
    <row r="64" spans="2:3" x14ac:dyDescent="0.25">
      <c r="B64" s="3">
        <v>43836.305555555555</v>
      </c>
      <c r="C64" s="4">
        <v>0</v>
      </c>
    </row>
    <row r="65" spans="2:3" ht="15.75" thickBot="1" x14ac:dyDescent="0.3">
      <c r="B65" s="5">
        <v>43836.305555555555</v>
      </c>
      <c r="C65" s="6">
        <v>500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59243-87E2-4CE9-A5E9-7D1790B82386}">
  <dimension ref="B2:J15"/>
  <sheetViews>
    <sheetView workbookViewId="0">
      <selection activeCell="J15" sqref="J15"/>
    </sheetView>
  </sheetViews>
  <sheetFormatPr defaultRowHeight="15" x14ac:dyDescent="0.25"/>
  <cols>
    <col min="1" max="1" width="3.85546875" customWidth="1"/>
    <col min="3" max="3" width="16.28515625" bestFit="1" customWidth="1"/>
    <col min="6" max="6" width="10.5703125" bestFit="1" customWidth="1"/>
    <col min="7" max="7" width="14.140625" bestFit="1" customWidth="1"/>
    <col min="8" max="8" width="10.5703125" bestFit="1" customWidth="1"/>
    <col min="10" max="10" width="37" customWidth="1"/>
  </cols>
  <sheetData>
    <row r="2" spans="2:10" x14ac:dyDescent="0.25">
      <c r="B2" s="24"/>
      <c r="C2" s="25"/>
      <c r="D2" s="25"/>
      <c r="E2" s="25" t="s">
        <v>57</v>
      </c>
      <c r="F2" s="25" t="s">
        <v>58</v>
      </c>
      <c r="G2" s="43" t="s">
        <v>60</v>
      </c>
      <c r="H2" s="43" t="s">
        <v>58</v>
      </c>
      <c r="I2" s="43"/>
      <c r="J2" s="24"/>
    </row>
    <row r="3" spans="2:10" ht="15.75" thickBot="1" x14ac:dyDescent="0.3">
      <c r="B3" s="26" t="s">
        <v>48</v>
      </c>
      <c r="C3" s="27" t="s">
        <v>40</v>
      </c>
      <c r="D3" s="27" t="s">
        <v>49</v>
      </c>
      <c r="E3" s="27" t="s">
        <v>56</v>
      </c>
      <c r="F3" s="27" t="s">
        <v>59</v>
      </c>
      <c r="G3" s="44" t="s">
        <v>55</v>
      </c>
      <c r="H3" s="44" t="s">
        <v>59</v>
      </c>
      <c r="I3" s="44" t="s">
        <v>55</v>
      </c>
      <c r="J3" s="26" t="s">
        <v>17</v>
      </c>
    </row>
    <row r="4" spans="2:10" ht="15.75" thickTop="1" x14ac:dyDescent="0.25">
      <c r="B4" s="21" t="s">
        <v>44</v>
      </c>
      <c r="C4" s="28">
        <v>43836.305555555555</v>
      </c>
      <c r="D4" s="29" t="s">
        <v>50</v>
      </c>
      <c r="E4" s="23">
        <v>0.05</v>
      </c>
      <c r="F4" s="52">
        <v>14.67</v>
      </c>
      <c r="G4" s="28">
        <v>43836.722916666666</v>
      </c>
      <c r="H4" s="52">
        <f>(G4-C4)*24</f>
        <v>10.016666666662786</v>
      </c>
      <c r="I4" s="23"/>
      <c r="J4" s="21"/>
    </row>
    <row r="5" spans="2:10" x14ac:dyDescent="0.25">
      <c r="B5" s="21"/>
      <c r="C5" s="53"/>
      <c r="D5" s="54"/>
      <c r="E5" s="55"/>
      <c r="F5" s="56"/>
      <c r="G5" s="28"/>
      <c r="H5" s="30"/>
      <c r="I5" s="23"/>
      <c r="J5" s="21"/>
    </row>
    <row r="6" spans="2:10" x14ac:dyDescent="0.25">
      <c r="B6" s="21"/>
      <c r="C6" s="53"/>
      <c r="D6" s="54"/>
      <c r="E6" s="55"/>
      <c r="F6" s="56"/>
      <c r="G6" s="41"/>
      <c r="H6" s="41"/>
      <c r="I6" s="23"/>
      <c r="J6" s="21"/>
    </row>
    <row r="7" spans="2:10" x14ac:dyDescent="0.25">
      <c r="J7" s="21"/>
    </row>
    <row r="8" spans="2:10" x14ac:dyDescent="0.25">
      <c r="J8" s="21"/>
    </row>
    <row r="9" spans="2:10" x14ac:dyDescent="0.25">
      <c r="J9" s="21"/>
    </row>
    <row r="10" spans="2:10" x14ac:dyDescent="0.25">
      <c r="J10" s="21"/>
    </row>
    <row r="11" spans="2:10" x14ac:dyDescent="0.25">
      <c r="J11" s="21"/>
    </row>
    <row r="12" spans="2:10" x14ac:dyDescent="0.25">
      <c r="J12" s="21"/>
    </row>
    <row r="13" spans="2:10" x14ac:dyDescent="0.25">
      <c r="J13" s="21"/>
    </row>
    <row r="14" spans="2:10" x14ac:dyDescent="0.25">
      <c r="J14" s="21"/>
    </row>
    <row r="15" spans="2:10" x14ac:dyDescent="0.25">
      <c r="J15"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11-06 Lantus</vt:lpstr>
      <vt:lpstr>11-09 to 12-23 (home testing)</vt:lpstr>
      <vt:lpstr>12-23 PZI &amp; Lantus</vt:lpstr>
      <vt:lpstr>Insulin Times</vt:lpstr>
      <vt:lpstr>1-6 (home testing)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Drew</dc:creator>
  <cp:lastModifiedBy>Drew</cp:lastModifiedBy>
  <dcterms:created xsi:type="dcterms:W3CDTF">2019-11-07T04:16:17Z</dcterms:created>
  <dcterms:modified xsi:type="dcterms:W3CDTF">2020-01-07T03:20:19Z</dcterms:modified>
</cp:coreProperties>
</file>